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市原\Desktop\"/>
    </mc:Choice>
  </mc:AlternateContent>
  <xr:revisionPtr revIDLastSave="0" documentId="13_ncr:1_{3D942EFB-0F29-4967-9B3D-70D6D9469A0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0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14" i="1" l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Z22" i="1"/>
  <c r="X22" i="1"/>
  <c r="T22" i="1"/>
  <c r="S22" i="1"/>
  <c r="R22" i="1"/>
  <c r="O22" i="1"/>
  <c r="M22" i="1"/>
  <c r="L22" i="1"/>
  <c r="K22" i="1"/>
  <c r="J22" i="1"/>
  <c r="I22" i="1"/>
  <c r="H22" i="1"/>
  <c r="G22" i="1"/>
  <c r="F22" i="1"/>
  <c r="E22" i="1"/>
  <c r="D22" i="1"/>
  <c r="C22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A14" i="1"/>
  <c r="Z14" i="1"/>
  <c r="Y14" i="1"/>
  <c r="X14" i="1"/>
  <c r="V14" i="1"/>
  <c r="T14" i="1"/>
  <c r="S14" i="1"/>
  <c r="R14" i="1"/>
  <c r="P14" i="1"/>
  <c r="O14" i="1"/>
  <c r="N14" i="1"/>
  <c r="M14" i="1"/>
  <c r="L14" i="1"/>
  <c r="K14" i="1"/>
  <c r="J14" i="1"/>
  <c r="I14" i="1"/>
  <c r="F14" i="1"/>
  <c r="D14" i="1"/>
  <c r="C14" i="1"/>
  <c r="AV13" i="1"/>
  <c r="AV12" i="1"/>
  <c r="AV11" i="1"/>
  <c r="AV10" i="1"/>
  <c r="AV9" i="1"/>
  <c r="AV8" i="1"/>
  <c r="AV7" i="1"/>
  <c r="AV6" i="1"/>
  <c r="AV5" i="1"/>
  <c r="AV4" i="1"/>
  <c r="AV3" i="1"/>
  <c r="AV2" i="1"/>
  <c r="AV22" i="1" l="1"/>
  <c r="AV14" i="1"/>
</calcChain>
</file>

<file path=xl/sharedStrings.xml><?xml version="1.0" encoding="utf-8"?>
<sst xmlns="http://schemas.openxmlformats.org/spreadsheetml/2006/main" count="157" uniqueCount="125">
  <si>
    <t>地点別集計</t>
    <rPh sb="0" eb="3">
      <t>チテンベツ</t>
    </rPh>
    <rPh sb="3" eb="5">
      <t>シュウケイ</t>
    </rPh>
    <phoneticPr fontId="3"/>
  </si>
  <si>
    <t>合計</t>
  </si>
  <si>
    <t>気温</t>
    <phoneticPr fontId="3"/>
  </si>
  <si>
    <t>時刻</t>
    <rPh sb="0" eb="2">
      <t>ジコク</t>
    </rPh>
    <phoneticPr fontId="3"/>
  </si>
  <si>
    <t>天候</t>
  </si>
  <si>
    <t>風</t>
  </si>
  <si>
    <t>月齢</t>
    <rPh sb="0" eb="2">
      <t>ゲツレイ</t>
    </rPh>
    <phoneticPr fontId="3"/>
  </si>
  <si>
    <t>旧暦</t>
    <rPh sb="0" eb="2">
      <t>キュウレキ</t>
    </rPh>
    <phoneticPr fontId="3"/>
  </si>
  <si>
    <t>記録者</t>
    <rPh sb="0" eb="3">
      <t>キロクシャ</t>
    </rPh>
    <phoneticPr fontId="3"/>
  </si>
  <si>
    <t>22</t>
    <phoneticPr fontId="2"/>
  </si>
  <si>
    <t>晴れ</t>
    <rPh sb="0" eb="1">
      <t>ハ</t>
    </rPh>
    <phoneticPr fontId="2"/>
  </si>
  <si>
    <t>なし</t>
    <phoneticPr fontId="2"/>
  </si>
  <si>
    <t>閏4/1</t>
    <rPh sb="0" eb="1">
      <t>ウルウ</t>
    </rPh>
    <phoneticPr fontId="2"/>
  </si>
  <si>
    <t>閏4/2</t>
    <rPh sb="0" eb="1">
      <t>ウルウ</t>
    </rPh>
    <phoneticPr fontId="2"/>
  </si>
  <si>
    <t>閏4/3</t>
    <rPh sb="0" eb="1">
      <t>ウルウ</t>
    </rPh>
    <phoneticPr fontId="2"/>
  </si>
  <si>
    <t>閏4/4</t>
    <rPh sb="0" eb="1">
      <t>ウルウ</t>
    </rPh>
    <phoneticPr fontId="2"/>
  </si>
  <si>
    <t>閏4/5</t>
    <rPh sb="0" eb="1">
      <t>ウルウ</t>
    </rPh>
    <phoneticPr fontId="2"/>
  </si>
  <si>
    <t>閏4/6</t>
    <rPh sb="0" eb="1">
      <t>ウルウ</t>
    </rPh>
    <phoneticPr fontId="2"/>
  </si>
  <si>
    <t>閏4/7</t>
    <rPh sb="0" eb="1">
      <t>ウルウ</t>
    </rPh>
    <phoneticPr fontId="2"/>
  </si>
  <si>
    <t>閏4/8</t>
    <rPh sb="0" eb="1">
      <t>ウルウ</t>
    </rPh>
    <phoneticPr fontId="2"/>
  </si>
  <si>
    <t>閏4/9</t>
    <rPh sb="0" eb="1">
      <t>ウルウ</t>
    </rPh>
    <phoneticPr fontId="2"/>
  </si>
  <si>
    <t>閏4/10</t>
    <rPh sb="0" eb="1">
      <t>ウルウ</t>
    </rPh>
    <phoneticPr fontId="2"/>
  </si>
  <si>
    <t>閏4/11</t>
    <rPh sb="0" eb="1">
      <t>ウルウ</t>
    </rPh>
    <phoneticPr fontId="2"/>
  </si>
  <si>
    <t>閏4/12</t>
    <rPh sb="0" eb="1">
      <t>ウルウ</t>
    </rPh>
    <phoneticPr fontId="2"/>
  </si>
  <si>
    <t>閏4/13</t>
    <rPh sb="0" eb="1">
      <t>ウルウ</t>
    </rPh>
    <phoneticPr fontId="2"/>
  </si>
  <si>
    <t>閏4/14</t>
    <rPh sb="0" eb="1">
      <t>ウルウ</t>
    </rPh>
    <phoneticPr fontId="2"/>
  </si>
  <si>
    <t>閏4/15</t>
    <rPh sb="0" eb="1">
      <t>ウルウ</t>
    </rPh>
    <phoneticPr fontId="2"/>
  </si>
  <si>
    <t>閏4/16</t>
    <rPh sb="0" eb="1">
      <t>ウルウ</t>
    </rPh>
    <phoneticPr fontId="2"/>
  </si>
  <si>
    <t>閏4/17</t>
    <rPh sb="0" eb="1">
      <t>ウルウ</t>
    </rPh>
    <phoneticPr fontId="2"/>
  </si>
  <si>
    <t>閏4/18</t>
    <rPh sb="0" eb="1">
      <t>ウルウ</t>
    </rPh>
    <phoneticPr fontId="2"/>
  </si>
  <si>
    <t>閏4/19</t>
    <rPh sb="0" eb="1">
      <t>ウルウ</t>
    </rPh>
    <phoneticPr fontId="2"/>
  </si>
  <si>
    <t>閏4/20</t>
    <rPh sb="0" eb="1">
      <t>ウルウ</t>
    </rPh>
    <phoneticPr fontId="2"/>
  </si>
  <si>
    <t>閏4/21</t>
    <rPh sb="0" eb="1">
      <t>ウルウ</t>
    </rPh>
    <phoneticPr fontId="2"/>
  </si>
  <si>
    <t>閏4/22</t>
    <rPh sb="0" eb="1">
      <t>ウルウ</t>
    </rPh>
    <phoneticPr fontId="2"/>
  </si>
  <si>
    <t>閏4/23</t>
    <rPh sb="0" eb="1">
      <t>ウルウ</t>
    </rPh>
    <phoneticPr fontId="2"/>
  </si>
  <si>
    <t>平田</t>
    <rPh sb="0" eb="2">
      <t>ヒラタ</t>
    </rPh>
    <phoneticPr fontId="2"/>
  </si>
  <si>
    <t>21</t>
    <phoneticPr fontId="2"/>
  </si>
  <si>
    <t>晴</t>
    <rPh sb="0" eb="1">
      <t>ハレ</t>
    </rPh>
    <phoneticPr fontId="2"/>
  </si>
  <si>
    <t>中～強</t>
    <rPh sb="0" eb="1">
      <t>ナカ</t>
    </rPh>
    <rPh sb="2" eb="3">
      <t>キョウ</t>
    </rPh>
    <phoneticPr fontId="2"/>
  </si>
  <si>
    <t>18</t>
    <phoneticPr fontId="2"/>
  </si>
  <si>
    <t>曇り</t>
    <rPh sb="0" eb="1">
      <t>クモ</t>
    </rPh>
    <phoneticPr fontId="2"/>
  </si>
  <si>
    <t>無</t>
    <rPh sb="0" eb="1">
      <t>ム</t>
    </rPh>
    <phoneticPr fontId="2"/>
  </si>
  <si>
    <t>惠須川</t>
    <rPh sb="0" eb="1">
      <t>メグミ</t>
    </rPh>
    <rPh sb="1" eb="2">
      <t>ス</t>
    </rPh>
    <rPh sb="2" eb="3">
      <t>カワ</t>
    </rPh>
    <phoneticPr fontId="2"/>
  </si>
  <si>
    <t>22</t>
    <phoneticPr fontId="2"/>
  </si>
  <si>
    <t>tana</t>
    <phoneticPr fontId="2"/>
  </si>
  <si>
    <t>合計チェック</t>
    <rPh sb="0" eb="2">
      <t>ゴウケイ</t>
    </rPh>
    <phoneticPr fontId="2"/>
  </si>
  <si>
    <t>総計</t>
    <rPh sb="0" eb="2">
      <t>ｓｏｕｋｅｉ</t>
    </rPh>
    <phoneticPr fontId="2"/>
  </si>
  <si>
    <t>地点番号</t>
    <rPh sb="0" eb="2">
      <t>チテン</t>
    </rPh>
    <rPh sb="2" eb="4">
      <t>バンゴウ</t>
    </rPh>
    <phoneticPr fontId="2"/>
  </si>
  <si>
    <t>総計</t>
    <rPh sb="0" eb="2">
      <t>ソウケイ</t>
    </rPh>
    <phoneticPr fontId="2"/>
  </si>
  <si>
    <t>天気・天象等</t>
    <rPh sb="0" eb="2">
      <t>テンキ</t>
    </rPh>
    <rPh sb="3" eb="5">
      <t>テンショウ</t>
    </rPh>
    <rPh sb="5" eb="6">
      <t>トウ</t>
    </rPh>
    <phoneticPr fontId="2"/>
  </si>
  <si>
    <t>備考</t>
    <rPh sb="0" eb="2">
      <t>ビコウ</t>
    </rPh>
    <phoneticPr fontId="2"/>
  </si>
  <si>
    <t>22</t>
  </si>
  <si>
    <t>曇</t>
  </si>
  <si>
    <t>弱</t>
  </si>
  <si>
    <t>井上</t>
  </si>
  <si>
    <t>16</t>
  </si>
  <si>
    <t>中</t>
  </si>
  <si>
    <t>市原</t>
  </si>
  <si>
    <t>14</t>
    <phoneticPr fontId="2"/>
  </si>
  <si>
    <t>晴</t>
    <rPh sb="0" eb="1">
      <t>ハ</t>
    </rPh>
    <phoneticPr fontId="2"/>
  </si>
  <si>
    <t xml:space="preserve">強 </t>
    <rPh sb="0" eb="1">
      <t>ツヨ</t>
    </rPh>
    <phoneticPr fontId="2"/>
  </si>
  <si>
    <t>19.5</t>
    <phoneticPr fontId="2"/>
  </si>
  <si>
    <t>今西</t>
    <rPh sb="0" eb="2">
      <t>イマニシ</t>
    </rPh>
    <phoneticPr fontId="2"/>
  </si>
  <si>
    <t>平田</t>
    <rPh sb="0" eb="2">
      <t>ヒラタ</t>
    </rPh>
    <phoneticPr fontId="2"/>
  </si>
  <si>
    <t>17.0</t>
    <phoneticPr fontId="2"/>
  </si>
  <si>
    <t>曇/小雨</t>
    <rPh sb="0" eb="1">
      <t>クモリ</t>
    </rPh>
    <rPh sb="2" eb="4">
      <t>コサメ</t>
    </rPh>
    <phoneticPr fontId="2"/>
  </si>
  <si>
    <t>無</t>
    <rPh sb="0" eb="1">
      <t>ム</t>
    </rPh>
    <phoneticPr fontId="2"/>
  </si>
  <si>
    <t>-</t>
    <phoneticPr fontId="2"/>
  </si>
  <si>
    <t>-</t>
    <phoneticPr fontId="2"/>
  </si>
  <si>
    <t>20</t>
    <phoneticPr fontId="2"/>
  </si>
  <si>
    <t>晴</t>
    <rPh sb="0" eb="1">
      <t>ハレ</t>
    </rPh>
    <phoneticPr fontId="2"/>
  </si>
  <si>
    <t>弱</t>
    <rPh sb="0" eb="1">
      <t>ジャク</t>
    </rPh>
    <phoneticPr fontId="2"/>
  </si>
  <si>
    <t>井上</t>
    <rPh sb="0" eb="2">
      <t>イノウエ</t>
    </rPh>
    <phoneticPr fontId="2"/>
  </si>
  <si>
    <t>惠須川</t>
    <phoneticPr fontId="2"/>
  </si>
  <si>
    <t>雨</t>
    <rPh sb="0" eb="1">
      <t>アメ</t>
    </rPh>
    <phoneticPr fontId="2"/>
  </si>
  <si>
    <t>晴</t>
  </si>
  <si>
    <t>無</t>
    <rPh sb="0" eb="1">
      <t>ナシ</t>
    </rPh>
    <phoneticPr fontId="2"/>
  </si>
  <si>
    <t>中</t>
    <rPh sb="0" eb="1">
      <t>チュウ</t>
    </rPh>
    <phoneticPr fontId="2"/>
  </si>
  <si>
    <t>市原</t>
    <rPh sb="0" eb="2">
      <t>イチハラ</t>
    </rPh>
    <phoneticPr fontId="2"/>
  </si>
  <si>
    <t>tana</t>
    <phoneticPr fontId="2"/>
  </si>
  <si>
    <t>-</t>
    <phoneticPr fontId="10"/>
  </si>
  <si>
    <t>18</t>
    <phoneticPr fontId="10"/>
  </si>
  <si>
    <t>小雨</t>
    <rPh sb="0" eb="2">
      <t>コサメ</t>
    </rPh>
    <phoneticPr fontId="10"/>
  </si>
  <si>
    <t>無</t>
    <rPh sb="0" eb="1">
      <t>ナシ</t>
    </rPh>
    <phoneticPr fontId="10"/>
  </si>
  <si>
    <t>平田</t>
    <rPh sb="0" eb="2">
      <t>ヒラタ</t>
    </rPh>
    <phoneticPr fontId="10"/>
  </si>
  <si>
    <t>18</t>
    <phoneticPr fontId="2"/>
  </si>
  <si>
    <t>曇</t>
    <rPh sb="0" eb="1">
      <t>クモリ</t>
    </rPh>
    <phoneticPr fontId="2"/>
  </si>
  <si>
    <t>無</t>
    <rPh sb="0" eb="1">
      <t>ナシ</t>
    </rPh>
    <phoneticPr fontId="2"/>
  </si>
  <si>
    <t>田中廉</t>
    <rPh sb="0" eb="2">
      <t>タナカ</t>
    </rPh>
    <rPh sb="2" eb="3">
      <t>レン</t>
    </rPh>
    <phoneticPr fontId="2"/>
  </si>
  <si>
    <t>田中廉</t>
    <rPh sb="0" eb="2">
      <t>タナカ</t>
    </rPh>
    <rPh sb="2" eb="3">
      <t>レン</t>
    </rPh>
    <phoneticPr fontId="2"/>
  </si>
  <si>
    <t>21</t>
    <phoneticPr fontId="2"/>
  </si>
  <si>
    <t>曇</t>
    <rPh sb="0" eb="1">
      <t>クモリ</t>
    </rPh>
    <phoneticPr fontId="2"/>
  </si>
  <si>
    <t>中</t>
    <rPh sb="0" eb="1">
      <t>チュウ</t>
    </rPh>
    <phoneticPr fontId="2"/>
  </si>
  <si>
    <t>惠須川</t>
    <rPh sb="0" eb="1">
      <t>メグミ</t>
    </rPh>
    <rPh sb="1" eb="2">
      <t>ス</t>
    </rPh>
    <rPh sb="2" eb="3">
      <t>カワ</t>
    </rPh>
    <phoneticPr fontId="2"/>
  </si>
  <si>
    <t>19</t>
    <phoneticPr fontId="2"/>
  </si>
  <si>
    <t xml:space="preserve">津山 </t>
    <rPh sb="0" eb="2">
      <t>ツヤマ</t>
    </rPh>
    <phoneticPr fontId="2"/>
  </si>
  <si>
    <t>-</t>
    <phoneticPr fontId="2"/>
  </si>
  <si>
    <t>20</t>
    <phoneticPr fontId="2"/>
  </si>
  <si>
    <t>曇</t>
    <rPh sb="0" eb="1">
      <t>クモリ</t>
    </rPh>
    <phoneticPr fontId="2"/>
  </si>
  <si>
    <t>弱</t>
    <rPh sb="0" eb="1">
      <t>ジャク</t>
    </rPh>
    <phoneticPr fontId="2"/>
  </si>
  <si>
    <t>井上</t>
    <rPh sb="0" eb="2">
      <t>イノウエ</t>
    </rPh>
    <phoneticPr fontId="2"/>
  </si>
  <si>
    <t>-</t>
    <phoneticPr fontId="2"/>
  </si>
  <si>
    <t>19</t>
    <phoneticPr fontId="2"/>
  </si>
  <si>
    <t>晴</t>
    <rPh sb="0" eb="1">
      <t>ハ</t>
    </rPh>
    <phoneticPr fontId="2"/>
  </si>
  <si>
    <t>市原</t>
    <rPh sb="0" eb="2">
      <t>イチハラ</t>
    </rPh>
    <phoneticPr fontId="2"/>
  </si>
  <si>
    <t>合計頭数</t>
    <rPh sb="0" eb="2">
      <t>ゴウケイ</t>
    </rPh>
    <rPh sb="2" eb="4">
      <t>トウスウ</t>
    </rPh>
    <phoneticPr fontId="2"/>
  </si>
  <si>
    <t>18</t>
  </si>
  <si>
    <t xml:space="preserve">津山 </t>
  </si>
  <si>
    <t>20</t>
    <phoneticPr fontId="2"/>
  </si>
  <si>
    <t>22</t>
    <phoneticPr fontId="2"/>
  </si>
  <si>
    <t>曇</t>
    <rPh sb="0" eb="1">
      <t>クモリ</t>
    </rPh>
    <phoneticPr fontId="2"/>
  </si>
  <si>
    <t>忠－弱</t>
    <rPh sb="0" eb="1">
      <t>チュウ</t>
    </rPh>
    <rPh sb="2" eb="3">
      <t>ジャク</t>
    </rPh>
    <phoneticPr fontId="2"/>
  </si>
  <si>
    <t>22</t>
    <phoneticPr fontId="2"/>
  </si>
  <si>
    <t>曇</t>
    <rPh sb="0" eb="1">
      <t>クモリ</t>
    </rPh>
    <phoneticPr fontId="2"/>
  </si>
  <si>
    <t>中</t>
    <rPh sb="0" eb="1">
      <t>チュウ</t>
    </rPh>
    <phoneticPr fontId="2"/>
  </si>
  <si>
    <t>惠須川</t>
    <rPh sb="0" eb="1">
      <t>メグミ</t>
    </rPh>
    <rPh sb="1" eb="2">
      <t>ス</t>
    </rPh>
    <rPh sb="2" eb="3">
      <t>カワ</t>
    </rPh>
    <phoneticPr fontId="2"/>
  </si>
  <si>
    <t>平田</t>
    <rPh sb="0" eb="2">
      <t>ヒラタ</t>
    </rPh>
    <phoneticPr fontId="2"/>
  </si>
  <si>
    <t>田中簾</t>
    <rPh sb="0" eb="2">
      <t>タナカ</t>
    </rPh>
    <rPh sb="2" eb="3">
      <t>レン</t>
    </rPh>
    <phoneticPr fontId="2"/>
  </si>
  <si>
    <t>22</t>
    <phoneticPr fontId="2"/>
  </si>
  <si>
    <t>-</t>
    <phoneticPr fontId="2"/>
  </si>
  <si>
    <t>18</t>
    <phoneticPr fontId="2"/>
  </si>
  <si>
    <t>雨</t>
    <rPh sb="0" eb="1">
      <t>アメ</t>
    </rPh>
    <phoneticPr fontId="2"/>
  </si>
  <si>
    <t>弱</t>
    <rPh sb="0" eb="1">
      <t>ジャク</t>
    </rPh>
    <phoneticPr fontId="2"/>
  </si>
  <si>
    <t>井上</t>
    <rPh sb="0" eb="2">
      <t>イノウエ</t>
    </rPh>
    <phoneticPr fontId="2"/>
  </si>
  <si>
    <t>20.5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</si>
</sst>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1"/>
      <color indexed="8"/>
      <name val="游ゴシック"/>
      <family val="3"/>
      <charset val="128"/>
    </font>
    <font>
      <sz val="11"/>
      <color indexed="8"/>
      <name val="游ゴシック"/>
      <family val="2"/>
      <charset val="128"/>
    </font>
    <font>
      <sz val="6"/>
      <name val="游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176" fontId="0" fillId="0" borderId="0" xfId="0" applyNumberFormat="1">
      <alignment vertical="center"/>
    </xf>
    <xf numFmtId="49" fontId="0" fillId="0" borderId="2" xfId="0" applyNumberFormat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20" fontId="6" fillId="0" borderId="2" xfId="0" applyNumberFormat="1" applyFont="1" applyBorder="1" applyAlignment="1">
      <alignment horizontal="center" shrinkToFit="1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49" fontId="0" fillId="2" borderId="12" xfId="0" applyNumberFormat="1" applyFill="1" applyBorder="1" applyAlignment="1">
      <alignment horizontal="right" shrinkToFit="1"/>
    </xf>
    <xf numFmtId="0" fontId="0" fillId="0" borderId="4" xfId="0" applyBorder="1">
      <alignment vertical="center"/>
    </xf>
    <xf numFmtId="0" fontId="7" fillId="2" borderId="13" xfId="0" applyFont="1" applyFill="1" applyBorder="1" applyAlignment="1">
      <alignment horizontal="right" shrinkToFit="1"/>
    </xf>
    <xf numFmtId="0" fontId="0" fillId="2" borderId="13" xfId="0" applyFill="1" applyBorder="1" applyAlignment="1">
      <alignment horizontal="right" shrinkToFit="1"/>
    </xf>
    <xf numFmtId="0" fontId="0" fillId="2" borderId="13" xfId="0" applyFill="1" applyBorder="1" applyAlignment="1">
      <alignment horizontal="center" vertical="center" shrinkToFit="1"/>
    </xf>
    <xf numFmtId="176" fontId="5" fillId="0" borderId="13" xfId="0" applyNumberFormat="1" applyFont="1" applyBorder="1" applyAlignment="1">
      <alignment horizontal="center" vertical="center" shrinkToFit="1"/>
    </xf>
    <xf numFmtId="0" fontId="0" fillId="0" borderId="6" xfId="0" applyBorder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176" fontId="1" fillId="2" borderId="15" xfId="0" applyNumberFormat="1" applyFont="1" applyFill="1" applyBorder="1" applyAlignment="1">
      <alignment horizontal="right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3" fontId="4" fillId="3" borderId="2" xfId="0" applyNumberFormat="1" applyFont="1" applyFill="1" applyBorder="1" applyAlignment="1">
      <alignment vertical="center" shrinkToFit="1"/>
    </xf>
    <xf numFmtId="49" fontId="9" fillId="0" borderId="2" xfId="0" applyNumberFormat="1" applyFont="1" applyBorder="1" applyAlignment="1">
      <alignment horizontal="center" shrinkToFit="1"/>
    </xf>
    <xf numFmtId="0" fontId="9" fillId="0" borderId="2" xfId="0" applyFont="1" applyBorder="1" applyAlignment="1">
      <alignment horizontal="center" shrinkToFit="1"/>
    </xf>
    <xf numFmtId="0" fontId="9" fillId="0" borderId="2" xfId="0" applyFont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shrinkToFit="1"/>
    </xf>
    <xf numFmtId="0" fontId="9" fillId="2" borderId="2" xfId="0" applyFont="1" applyFill="1" applyBorder="1" applyAlignment="1">
      <alignment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176" fontId="1" fillId="2" borderId="18" xfId="0" applyNumberFormat="1" applyFont="1" applyFill="1" applyBorder="1" applyAlignment="1">
      <alignment horizontal="center" vertical="center" shrinkToFit="1"/>
    </xf>
    <xf numFmtId="176" fontId="1" fillId="0" borderId="2" xfId="0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49" fontId="0" fillId="0" borderId="2" xfId="0" applyNumberFormat="1" applyFill="1" applyBorder="1" applyAlignment="1">
      <alignment horizontal="center" shrinkToFit="1"/>
    </xf>
    <xf numFmtId="20" fontId="6" fillId="0" borderId="2" xfId="0" applyNumberFormat="1" applyFont="1" applyFill="1" applyBorder="1" applyAlignment="1">
      <alignment horizontal="center" shrinkToFit="1"/>
    </xf>
    <xf numFmtId="0" fontId="0" fillId="0" borderId="2" xfId="0" applyFill="1" applyBorder="1" applyAlignment="1">
      <alignment horizontal="center" shrinkToFit="1"/>
    </xf>
    <xf numFmtId="0" fontId="0" fillId="0" borderId="2" xfId="0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3" fontId="4" fillId="3" borderId="17" xfId="0" applyNumberFormat="1" applyFont="1" applyFill="1" applyBorder="1" applyAlignment="1">
      <alignment horizontal="center" vertical="center" shrinkToFit="1"/>
    </xf>
    <xf numFmtId="0" fontId="0" fillId="3" borderId="2" xfId="0" applyFill="1" applyBorder="1">
      <alignment vertical="center"/>
    </xf>
    <xf numFmtId="3" fontId="4" fillId="3" borderId="2" xfId="0" applyNumberFormat="1" applyFont="1" applyFill="1" applyBorder="1" applyAlignment="1">
      <alignment horizontal="center" vertical="center" shrinkToFit="1"/>
    </xf>
    <xf numFmtId="0" fontId="4" fillId="3" borderId="0" xfId="0" applyFont="1" applyFill="1">
      <alignment vertical="center"/>
    </xf>
    <xf numFmtId="0" fontId="0" fillId="2" borderId="1" xfId="0" applyFill="1" applyBorder="1" applyAlignment="1">
      <alignment horizontal="center" vertical="center" textRotation="255" shrinkToFi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49" fontId="0" fillId="2" borderId="1" xfId="0" applyNumberFormat="1" applyFill="1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2020</a:t>
            </a:r>
            <a:r>
              <a:rPr lang="ja-JP" altLang="en-US"/>
              <a:t>年加茂ヒメボタル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354833770778653"/>
          <c:y val="0.21958333333333332"/>
          <c:w val="0.89019685039370078"/>
          <c:h val="0.691535797608632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Sheet2!$A$2:$Y$2</c:f>
              <c:numCache>
                <c:formatCode>m/d;@</c:formatCode>
                <c:ptCount val="25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</c:numCache>
            </c:numRef>
          </c:cat>
          <c:val>
            <c:numRef>
              <c:f>Sheet2!$A$3:$Y$3</c:f>
              <c:numCache>
                <c:formatCode>General</c:formatCode>
                <c:ptCount val="2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8</c:v>
                </c:pt>
                <c:pt idx="6">
                  <c:v>10</c:v>
                </c:pt>
                <c:pt idx="7">
                  <c:v>17</c:v>
                </c:pt>
                <c:pt idx="8">
                  <c:v>11</c:v>
                </c:pt>
                <c:pt idx="9">
                  <c:v>7</c:v>
                </c:pt>
                <c:pt idx="10">
                  <c:v>20</c:v>
                </c:pt>
                <c:pt idx="11">
                  <c:v>24</c:v>
                </c:pt>
                <c:pt idx="12">
                  <c:v>33</c:v>
                </c:pt>
                <c:pt idx="13">
                  <c:v>26</c:v>
                </c:pt>
                <c:pt idx="14">
                  <c:v>16</c:v>
                </c:pt>
                <c:pt idx="15">
                  <c:v>12</c:v>
                </c:pt>
                <c:pt idx="16">
                  <c:v>88</c:v>
                </c:pt>
                <c:pt idx="17">
                  <c:v>6</c:v>
                </c:pt>
                <c:pt idx="18">
                  <c:v>126</c:v>
                </c:pt>
                <c:pt idx="19">
                  <c:v>142</c:v>
                </c:pt>
                <c:pt idx="20">
                  <c:v>173</c:v>
                </c:pt>
                <c:pt idx="21">
                  <c:v>171</c:v>
                </c:pt>
                <c:pt idx="22">
                  <c:v>130</c:v>
                </c:pt>
                <c:pt idx="23">
                  <c:v>82</c:v>
                </c:pt>
                <c:pt idx="24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9-4EE4-AF5E-E66E1E607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603288"/>
        <c:axId val="139607208"/>
      </c:barChart>
      <c:dateAx>
        <c:axId val="139603288"/>
        <c:scaling>
          <c:orientation val="minMax"/>
        </c:scaling>
        <c:delete val="0"/>
        <c:axPos val="b"/>
        <c:numFmt formatCode="m/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9607208"/>
        <c:crosses val="autoZero"/>
        <c:auto val="1"/>
        <c:lblOffset val="100"/>
        <c:baseTimeUnit val="days"/>
      </c:dateAx>
      <c:valAx>
        <c:axId val="139607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9603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251670</xdr:colOff>
      <xdr:row>3</xdr:row>
      <xdr:rowOff>218114</xdr:rowOff>
    </xdr:from>
    <xdr:to>
      <xdr:col>20</xdr:col>
      <xdr:colOff>343949</xdr:colOff>
      <xdr:row>17</xdr:row>
      <xdr:rowOff>134224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E9EE790-BBC7-4AEA-8CD6-262E08728A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AW24"/>
  <sheetViews>
    <sheetView tabSelected="1" topLeftCell="H1" zoomScaleNormal="100" zoomScalePageLayoutView="91" workbookViewId="0">
      <selection activeCell="AD17" sqref="AD17"/>
    </sheetView>
  </sheetViews>
  <sheetFormatPr defaultColWidth="8.59765625" defaultRowHeight="18" x14ac:dyDescent="0.45"/>
  <cols>
    <col min="2" max="21" width="6.69921875" customWidth="1"/>
    <col min="22" max="22" width="7.19921875" customWidth="1"/>
    <col min="23" max="23" width="6.69921875" customWidth="1"/>
    <col min="24" max="24" width="6.69921875" style="56" customWidth="1"/>
    <col min="25" max="40" width="6.69921875" customWidth="1"/>
    <col min="41" max="47" width="6.8984375" customWidth="1"/>
  </cols>
  <sheetData>
    <row r="1" spans="1:49" s="1" customFormat="1" ht="18.600000000000001" thickBot="1" x14ac:dyDescent="0.25">
      <c r="A1" s="61" t="s">
        <v>0</v>
      </c>
      <c r="B1" s="30" t="s">
        <v>47</v>
      </c>
      <c r="C1" s="14">
        <v>43952</v>
      </c>
      <c r="D1" s="14">
        <v>43953</v>
      </c>
      <c r="E1" s="14">
        <v>43954</v>
      </c>
      <c r="F1" s="14">
        <v>43955</v>
      </c>
      <c r="G1" s="14">
        <v>43956</v>
      </c>
      <c r="H1" s="14">
        <v>43957</v>
      </c>
      <c r="I1" s="14">
        <v>43958</v>
      </c>
      <c r="J1" s="14">
        <v>43959</v>
      </c>
      <c r="K1" s="14">
        <v>43960</v>
      </c>
      <c r="L1" s="14">
        <v>43961</v>
      </c>
      <c r="M1" s="14">
        <v>43962</v>
      </c>
      <c r="N1" s="14">
        <v>43963</v>
      </c>
      <c r="O1" s="14">
        <v>43964</v>
      </c>
      <c r="P1" s="14">
        <v>43965</v>
      </c>
      <c r="Q1" s="14">
        <v>43966</v>
      </c>
      <c r="R1" s="14">
        <v>43967</v>
      </c>
      <c r="S1" s="14">
        <v>43968</v>
      </c>
      <c r="T1" s="14">
        <v>43969</v>
      </c>
      <c r="U1" s="14">
        <v>43970</v>
      </c>
      <c r="V1" s="14">
        <v>43971</v>
      </c>
      <c r="W1" s="14">
        <v>43972</v>
      </c>
      <c r="X1" s="48">
        <v>43973</v>
      </c>
      <c r="Y1" s="14">
        <v>43974</v>
      </c>
      <c r="Z1" s="14">
        <v>43975</v>
      </c>
      <c r="AA1" s="14">
        <v>43976</v>
      </c>
      <c r="AB1" s="14">
        <v>43977</v>
      </c>
      <c r="AC1" s="14">
        <v>43978</v>
      </c>
      <c r="AD1" s="14">
        <v>43979</v>
      </c>
      <c r="AE1" s="14">
        <v>43980</v>
      </c>
      <c r="AF1" s="14">
        <v>43981</v>
      </c>
      <c r="AG1" s="14">
        <v>43982</v>
      </c>
      <c r="AH1" s="14">
        <v>43983</v>
      </c>
      <c r="AI1" s="14">
        <v>43984</v>
      </c>
      <c r="AJ1" s="14">
        <v>43985</v>
      </c>
      <c r="AK1" s="14">
        <v>43986</v>
      </c>
      <c r="AL1" s="14">
        <v>43987</v>
      </c>
      <c r="AM1" s="14">
        <v>43988</v>
      </c>
      <c r="AN1" s="14">
        <v>43989</v>
      </c>
      <c r="AO1" s="14">
        <v>43990</v>
      </c>
      <c r="AP1" s="14">
        <v>43991</v>
      </c>
      <c r="AQ1" s="14">
        <v>43992</v>
      </c>
      <c r="AR1" s="14">
        <v>43993</v>
      </c>
      <c r="AS1" s="14">
        <v>43994</v>
      </c>
      <c r="AT1" s="14">
        <v>43995</v>
      </c>
      <c r="AU1" s="14">
        <v>43996</v>
      </c>
      <c r="AV1" s="13" t="s">
        <v>46</v>
      </c>
      <c r="AW1" s="14" t="s">
        <v>47</v>
      </c>
    </row>
    <row r="2" spans="1:49" ht="16.350000000000001" customHeight="1" thickBot="1" x14ac:dyDescent="0.5">
      <c r="A2" s="62"/>
      <c r="B2" s="31">
        <v>0</v>
      </c>
      <c r="C2" s="37">
        <v>0</v>
      </c>
      <c r="D2" s="37">
        <v>0</v>
      </c>
      <c r="E2" s="37">
        <v>0</v>
      </c>
      <c r="F2" s="37">
        <v>0</v>
      </c>
      <c r="G2" s="45">
        <v>0</v>
      </c>
      <c r="H2" s="45">
        <v>0</v>
      </c>
      <c r="I2" s="37">
        <v>0</v>
      </c>
      <c r="J2" s="37">
        <v>0</v>
      </c>
      <c r="K2" s="37">
        <v>0</v>
      </c>
      <c r="L2" s="37">
        <v>0</v>
      </c>
      <c r="M2" s="37">
        <v>0</v>
      </c>
      <c r="N2" s="37">
        <v>0</v>
      </c>
      <c r="O2" s="37">
        <v>0</v>
      </c>
      <c r="P2" s="37">
        <v>0</v>
      </c>
      <c r="Q2" s="37">
        <v>0</v>
      </c>
      <c r="R2" s="37">
        <v>0</v>
      </c>
      <c r="S2" s="37">
        <v>0</v>
      </c>
      <c r="T2" s="37">
        <v>0</v>
      </c>
      <c r="U2" s="37">
        <v>0</v>
      </c>
      <c r="V2" s="37">
        <v>0</v>
      </c>
      <c r="W2" s="37"/>
      <c r="X2" s="49">
        <v>0</v>
      </c>
      <c r="Y2" s="37">
        <v>0</v>
      </c>
      <c r="Z2" s="37">
        <v>0</v>
      </c>
      <c r="AA2" s="37">
        <v>0</v>
      </c>
      <c r="AB2" s="37">
        <v>0</v>
      </c>
      <c r="AC2" s="37">
        <v>0</v>
      </c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8"/>
      <c r="AV2" s="15">
        <f>SUM(C2:AU2)</f>
        <v>0</v>
      </c>
      <c r="AW2" s="33">
        <v>0</v>
      </c>
    </row>
    <row r="3" spans="1:49" ht="16.350000000000001" customHeight="1" thickBot="1" x14ac:dyDescent="0.5">
      <c r="A3" s="62"/>
      <c r="B3" s="32">
        <v>1</v>
      </c>
      <c r="C3" s="37">
        <v>0</v>
      </c>
      <c r="D3" s="37">
        <v>0</v>
      </c>
      <c r="E3" s="37">
        <v>0</v>
      </c>
      <c r="F3" s="37">
        <v>0</v>
      </c>
      <c r="G3" s="45">
        <v>4</v>
      </c>
      <c r="H3" s="45">
        <v>2</v>
      </c>
      <c r="I3" s="37">
        <v>2</v>
      </c>
      <c r="J3" s="37">
        <v>5</v>
      </c>
      <c r="K3" s="37">
        <v>1</v>
      </c>
      <c r="L3" s="37">
        <v>3</v>
      </c>
      <c r="M3" s="37">
        <v>8</v>
      </c>
      <c r="N3" s="37">
        <v>9</v>
      </c>
      <c r="O3" s="37">
        <v>3</v>
      </c>
      <c r="P3" s="37">
        <v>2</v>
      </c>
      <c r="Q3" s="37">
        <v>2</v>
      </c>
      <c r="R3" s="37">
        <v>2</v>
      </c>
      <c r="S3" s="37">
        <v>6</v>
      </c>
      <c r="T3" s="37">
        <v>5</v>
      </c>
      <c r="U3" s="37">
        <v>16</v>
      </c>
      <c r="V3" s="37">
        <v>24</v>
      </c>
      <c r="W3" s="37">
        <v>27</v>
      </c>
      <c r="X3" s="49">
        <v>19</v>
      </c>
      <c r="Y3" s="37">
        <v>17</v>
      </c>
      <c r="Z3" s="37">
        <v>14</v>
      </c>
      <c r="AA3" s="37">
        <v>12</v>
      </c>
      <c r="AB3" s="37">
        <v>32</v>
      </c>
      <c r="AC3" s="37">
        <v>47</v>
      </c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8"/>
      <c r="AV3" s="16">
        <f t="shared" ref="AV3:AV22" si="0">SUM(C3:AU3)</f>
        <v>262</v>
      </c>
      <c r="AW3" s="34">
        <v>1</v>
      </c>
    </row>
    <row r="4" spans="1:49" ht="16.350000000000001" customHeight="1" thickBot="1" x14ac:dyDescent="0.5">
      <c r="A4" s="62"/>
      <c r="B4" s="32">
        <v>2</v>
      </c>
      <c r="C4" s="37">
        <v>0</v>
      </c>
      <c r="D4" s="37">
        <v>0</v>
      </c>
      <c r="E4" s="37">
        <v>0</v>
      </c>
      <c r="F4" s="37">
        <v>0</v>
      </c>
      <c r="G4" s="45">
        <v>0</v>
      </c>
      <c r="H4" s="45">
        <v>0</v>
      </c>
      <c r="I4" s="37">
        <v>0</v>
      </c>
      <c r="J4" s="37">
        <v>0</v>
      </c>
      <c r="K4" s="37">
        <v>0</v>
      </c>
      <c r="L4" s="37">
        <v>0</v>
      </c>
      <c r="M4" s="37">
        <v>0</v>
      </c>
      <c r="N4" s="10" t="s">
        <v>67</v>
      </c>
      <c r="O4" s="37">
        <v>0</v>
      </c>
      <c r="P4" s="10" t="s">
        <v>67</v>
      </c>
      <c r="Q4" s="10" t="s">
        <v>80</v>
      </c>
      <c r="R4" s="37">
        <v>0</v>
      </c>
      <c r="S4" s="37">
        <v>0</v>
      </c>
      <c r="T4" s="37">
        <v>0</v>
      </c>
      <c r="U4" s="37" t="s">
        <v>96</v>
      </c>
      <c r="V4" s="37" t="s">
        <v>101</v>
      </c>
      <c r="W4" s="37">
        <v>0</v>
      </c>
      <c r="X4" s="49">
        <v>0</v>
      </c>
      <c r="Y4" s="37">
        <v>0</v>
      </c>
      <c r="Z4" s="37">
        <v>0</v>
      </c>
      <c r="AA4" s="10"/>
      <c r="AB4" s="37" t="s">
        <v>119</v>
      </c>
      <c r="AC4" s="37" t="s">
        <v>67</v>
      </c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8"/>
      <c r="AV4" s="16">
        <f t="shared" si="0"/>
        <v>0</v>
      </c>
      <c r="AW4" s="34">
        <v>2</v>
      </c>
    </row>
    <row r="5" spans="1:49" ht="16.350000000000001" customHeight="1" thickBot="1" x14ac:dyDescent="0.5">
      <c r="A5" s="62"/>
      <c r="B5" s="32">
        <v>3</v>
      </c>
      <c r="C5" s="37">
        <v>1</v>
      </c>
      <c r="D5" s="37">
        <v>0</v>
      </c>
      <c r="E5" s="37">
        <v>0</v>
      </c>
      <c r="F5" s="37">
        <v>0</v>
      </c>
      <c r="G5" s="45">
        <v>0</v>
      </c>
      <c r="H5" s="45">
        <v>2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10" t="s">
        <v>68</v>
      </c>
      <c r="O5" s="37">
        <v>0</v>
      </c>
      <c r="P5" s="10" t="s">
        <v>67</v>
      </c>
      <c r="Q5" s="37">
        <v>0</v>
      </c>
      <c r="R5" s="37">
        <v>1</v>
      </c>
      <c r="S5" s="37">
        <v>2</v>
      </c>
      <c r="T5" s="37">
        <v>0</v>
      </c>
      <c r="U5" s="37">
        <v>0</v>
      </c>
      <c r="V5" s="37">
        <v>0</v>
      </c>
      <c r="W5" s="37">
        <v>0</v>
      </c>
      <c r="X5" s="49">
        <v>3</v>
      </c>
      <c r="Y5" s="37">
        <v>4</v>
      </c>
      <c r="Z5" s="37">
        <v>2</v>
      </c>
      <c r="AA5" s="37">
        <v>3</v>
      </c>
      <c r="AB5" s="37">
        <v>0</v>
      </c>
      <c r="AC5" s="37">
        <v>1</v>
      </c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8"/>
      <c r="AV5" s="16">
        <f t="shared" si="0"/>
        <v>19</v>
      </c>
      <c r="AW5" s="34">
        <v>3</v>
      </c>
    </row>
    <row r="6" spans="1:49" ht="16.350000000000001" customHeight="1" thickBot="1" x14ac:dyDescent="0.5">
      <c r="A6" s="62"/>
      <c r="B6" s="32">
        <v>4</v>
      </c>
      <c r="C6" s="37">
        <v>0</v>
      </c>
      <c r="D6" s="37">
        <v>0</v>
      </c>
      <c r="E6" s="37">
        <v>0</v>
      </c>
      <c r="F6" s="37">
        <v>0</v>
      </c>
      <c r="G6" s="45">
        <v>0</v>
      </c>
      <c r="H6" s="45">
        <v>0</v>
      </c>
      <c r="I6" s="37">
        <v>0</v>
      </c>
      <c r="J6" s="37">
        <v>1</v>
      </c>
      <c r="K6" s="37">
        <v>1</v>
      </c>
      <c r="L6" s="37">
        <v>0</v>
      </c>
      <c r="M6" s="37">
        <v>0</v>
      </c>
      <c r="N6" s="37">
        <v>1</v>
      </c>
      <c r="O6" s="37">
        <v>4</v>
      </c>
      <c r="P6" s="37">
        <v>3</v>
      </c>
      <c r="Q6" s="37">
        <v>5</v>
      </c>
      <c r="R6" s="37">
        <v>3</v>
      </c>
      <c r="S6" s="37">
        <v>5</v>
      </c>
      <c r="T6" s="37">
        <v>0</v>
      </c>
      <c r="U6" s="37">
        <v>13</v>
      </c>
      <c r="V6" s="37">
        <v>7</v>
      </c>
      <c r="W6" s="37">
        <v>16</v>
      </c>
      <c r="X6" s="49">
        <v>17</v>
      </c>
      <c r="Y6" s="37">
        <v>5</v>
      </c>
      <c r="Z6" s="37">
        <v>2</v>
      </c>
      <c r="AA6" s="37">
        <v>0</v>
      </c>
      <c r="AB6" s="37">
        <v>3</v>
      </c>
      <c r="AC6" s="37">
        <v>14</v>
      </c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8"/>
      <c r="AV6" s="16">
        <f t="shared" si="0"/>
        <v>100</v>
      </c>
      <c r="AW6" s="35">
        <v>4</v>
      </c>
    </row>
    <row r="7" spans="1:49" ht="16.350000000000001" customHeight="1" thickBot="1" x14ac:dyDescent="0.5">
      <c r="A7" s="62"/>
      <c r="B7" s="32">
        <v>5</v>
      </c>
      <c r="C7" s="37">
        <v>0</v>
      </c>
      <c r="D7" s="37">
        <v>0</v>
      </c>
      <c r="E7" s="37">
        <v>0</v>
      </c>
      <c r="F7" s="37">
        <v>0</v>
      </c>
      <c r="G7" s="45">
        <v>0</v>
      </c>
      <c r="H7" s="45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1</v>
      </c>
      <c r="P7" s="37">
        <v>0</v>
      </c>
      <c r="Q7" s="37">
        <v>0</v>
      </c>
      <c r="R7" s="37">
        <v>0</v>
      </c>
      <c r="S7" s="37">
        <v>4</v>
      </c>
      <c r="T7" s="37">
        <v>0</v>
      </c>
      <c r="U7" s="37">
        <v>1</v>
      </c>
      <c r="V7" s="37">
        <v>2</v>
      </c>
      <c r="W7" s="37">
        <v>0</v>
      </c>
      <c r="X7" s="49">
        <v>1</v>
      </c>
      <c r="Y7" s="37">
        <v>1</v>
      </c>
      <c r="Z7" s="37">
        <v>0</v>
      </c>
      <c r="AA7" s="37">
        <v>0</v>
      </c>
      <c r="AB7" s="37">
        <v>0</v>
      </c>
      <c r="AC7" s="37">
        <v>1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8"/>
      <c r="AV7" s="16">
        <f t="shared" si="0"/>
        <v>11</v>
      </c>
      <c r="AW7" s="34">
        <v>5</v>
      </c>
    </row>
    <row r="8" spans="1:49" ht="16.350000000000001" customHeight="1" thickBot="1" x14ac:dyDescent="0.5">
      <c r="A8" s="62"/>
      <c r="B8" s="32">
        <v>6</v>
      </c>
      <c r="C8" s="37">
        <v>0</v>
      </c>
      <c r="D8" s="37">
        <v>0</v>
      </c>
      <c r="E8" s="37">
        <v>0</v>
      </c>
      <c r="F8" s="37">
        <v>0</v>
      </c>
      <c r="G8" s="45">
        <v>0</v>
      </c>
      <c r="H8" s="45">
        <v>0</v>
      </c>
      <c r="I8" s="37">
        <v>0</v>
      </c>
      <c r="J8" s="37">
        <v>0</v>
      </c>
      <c r="K8" s="37">
        <v>2</v>
      </c>
      <c r="L8" s="37">
        <v>0</v>
      </c>
      <c r="M8" s="37">
        <v>0</v>
      </c>
      <c r="N8" s="37">
        <v>0</v>
      </c>
      <c r="O8" s="37">
        <v>1</v>
      </c>
      <c r="P8" s="37">
        <v>0</v>
      </c>
      <c r="Q8" s="37">
        <v>1</v>
      </c>
      <c r="R8" s="37">
        <v>0</v>
      </c>
      <c r="S8" s="37">
        <v>3</v>
      </c>
      <c r="T8" s="37">
        <v>0</v>
      </c>
      <c r="U8" s="37">
        <v>7</v>
      </c>
      <c r="V8" s="37">
        <v>5</v>
      </c>
      <c r="W8" s="37">
        <v>0</v>
      </c>
      <c r="X8" s="49">
        <v>5</v>
      </c>
      <c r="Y8" s="37">
        <v>6</v>
      </c>
      <c r="Z8" s="37">
        <v>4</v>
      </c>
      <c r="AA8" s="37">
        <v>0</v>
      </c>
      <c r="AB8" s="37">
        <v>1</v>
      </c>
      <c r="AC8" s="37">
        <v>8</v>
      </c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8"/>
      <c r="AV8" s="16">
        <f t="shared" si="0"/>
        <v>43</v>
      </c>
      <c r="AW8" s="33">
        <v>6</v>
      </c>
    </row>
    <row r="9" spans="1:49" ht="16.350000000000001" customHeight="1" thickBot="1" x14ac:dyDescent="0.5">
      <c r="A9" s="62"/>
      <c r="B9" s="32">
        <v>7</v>
      </c>
      <c r="C9" s="37">
        <v>0</v>
      </c>
      <c r="D9" s="37">
        <v>0</v>
      </c>
      <c r="E9" s="37">
        <v>0</v>
      </c>
      <c r="F9" s="37">
        <v>0</v>
      </c>
      <c r="G9" s="45">
        <v>0</v>
      </c>
      <c r="H9" s="45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1</v>
      </c>
      <c r="O9" s="37">
        <v>1</v>
      </c>
      <c r="P9" s="37">
        <v>0</v>
      </c>
      <c r="Q9" s="37">
        <v>0</v>
      </c>
      <c r="R9" s="37">
        <v>0</v>
      </c>
      <c r="S9" s="37">
        <v>13</v>
      </c>
      <c r="T9" s="37">
        <v>0</v>
      </c>
      <c r="U9" s="37">
        <v>38</v>
      </c>
      <c r="V9" s="37">
        <v>22</v>
      </c>
      <c r="W9" s="37">
        <v>31</v>
      </c>
      <c r="X9" s="49">
        <v>48</v>
      </c>
      <c r="Y9" s="37">
        <v>28</v>
      </c>
      <c r="Z9" s="37">
        <v>28</v>
      </c>
      <c r="AA9" s="37">
        <v>77</v>
      </c>
      <c r="AB9" s="37">
        <v>45</v>
      </c>
      <c r="AC9" s="37">
        <v>79</v>
      </c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8"/>
      <c r="AV9" s="16">
        <f t="shared" si="0"/>
        <v>411</v>
      </c>
      <c r="AW9" s="34">
        <v>7</v>
      </c>
    </row>
    <row r="10" spans="1:49" ht="16.350000000000001" customHeight="1" thickBot="1" x14ac:dyDescent="0.5">
      <c r="A10" s="62"/>
      <c r="B10" s="32">
        <v>8</v>
      </c>
      <c r="C10" s="37">
        <v>0</v>
      </c>
      <c r="D10" s="37">
        <v>0</v>
      </c>
      <c r="E10" s="37">
        <v>0</v>
      </c>
      <c r="F10" s="37">
        <v>0</v>
      </c>
      <c r="G10" s="45">
        <v>0</v>
      </c>
      <c r="H10" s="45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1</v>
      </c>
      <c r="V10" s="37">
        <v>0</v>
      </c>
      <c r="W10" s="37">
        <v>0</v>
      </c>
      <c r="X10" s="49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8"/>
      <c r="AV10" s="16">
        <f t="shared" si="0"/>
        <v>1</v>
      </c>
      <c r="AW10" s="34">
        <v>8</v>
      </c>
    </row>
    <row r="11" spans="1:49" ht="16.350000000000001" customHeight="1" thickBot="1" x14ac:dyDescent="0.5">
      <c r="A11" s="62"/>
      <c r="B11" s="32">
        <v>9</v>
      </c>
      <c r="C11" s="37">
        <v>0</v>
      </c>
      <c r="D11" s="37">
        <v>0</v>
      </c>
      <c r="E11" s="37">
        <v>0</v>
      </c>
      <c r="F11" s="37">
        <v>0</v>
      </c>
      <c r="G11" s="45">
        <v>0</v>
      </c>
      <c r="H11" s="45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1</v>
      </c>
      <c r="T11" s="37">
        <v>0</v>
      </c>
      <c r="U11" s="37">
        <v>1</v>
      </c>
      <c r="V11" s="37">
        <v>0</v>
      </c>
      <c r="W11" s="37">
        <v>0</v>
      </c>
      <c r="X11" s="49">
        <v>2</v>
      </c>
      <c r="Y11" s="37">
        <v>5</v>
      </c>
      <c r="Z11" s="37">
        <v>0</v>
      </c>
      <c r="AA11" s="37">
        <v>0</v>
      </c>
      <c r="AB11" s="37">
        <v>1</v>
      </c>
      <c r="AC11" s="37">
        <v>3</v>
      </c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8"/>
      <c r="AV11" s="16">
        <f t="shared" si="0"/>
        <v>13</v>
      </c>
      <c r="AW11" s="34">
        <v>9</v>
      </c>
    </row>
    <row r="12" spans="1:49" ht="16.350000000000001" customHeight="1" thickBot="1" x14ac:dyDescent="0.5">
      <c r="A12" s="62"/>
      <c r="B12" s="32">
        <v>10</v>
      </c>
      <c r="C12" s="37">
        <v>0</v>
      </c>
      <c r="D12" s="37">
        <v>0</v>
      </c>
      <c r="E12" s="37">
        <v>0</v>
      </c>
      <c r="F12" s="37">
        <v>0</v>
      </c>
      <c r="G12" s="45">
        <v>0</v>
      </c>
      <c r="H12" s="45">
        <v>0</v>
      </c>
      <c r="I12" s="37">
        <v>0</v>
      </c>
      <c r="J12" s="37">
        <v>1</v>
      </c>
      <c r="K12" s="37">
        <v>0</v>
      </c>
      <c r="L12" s="37">
        <v>0</v>
      </c>
      <c r="M12" s="37">
        <v>0</v>
      </c>
      <c r="N12" s="37">
        <v>0</v>
      </c>
      <c r="O12" s="37">
        <v>1</v>
      </c>
      <c r="P12" s="37">
        <v>0</v>
      </c>
      <c r="Q12" s="37">
        <v>0</v>
      </c>
      <c r="R12" s="37">
        <v>2</v>
      </c>
      <c r="S12" s="37">
        <v>4</v>
      </c>
      <c r="T12" s="37">
        <v>0</v>
      </c>
      <c r="U12" s="37">
        <v>7</v>
      </c>
      <c r="V12" s="37">
        <v>18</v>
      </c>
      <c r="W12" s="37">
        <v>18</v>
      </c>
      <c r="X12" s="49">
        <v>20</v>
      </c>
      <c r="Y12" s="37">
        <v>21</v>
      </c>
      <c r="Z12" s="37">
        <v>11</v>
      </c>
      <c r="AA12" s="37">
        <v>15</v>
      </c>
      <c r="AB12" s="37">
        <v>2</v>
      </c>
      <c r="AC12" s="37">
        <v>21</v>
      </c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8"/>
      <c r="AV12" s="16">
        <f t="shared" si="0"/>
        <v>141</v>
      </c>
      <c r="AW12" s="34">
        <v>10</v>
      </c>
    </row>
    <row r="13" spans="1:49" ht="16.350000000000001" customHeight="1" thickBot="1" x14ac:dyDescent="0.5">
      <c r="A13" s="62"/>
      <c r="B13" s="32">
        <v>11</v>
      </c>
      <c r="C13" s="37">
        <v>0</v>
      </c>
      <c r="D13" s="37">
        <v>0</v>
      </c>
      <c r="E13" s="37">
        <v>0</v>
      </c>
      <c r="F13" s="37">
        <v>0</v>
      </c>
      <c r="G13" s="45">
        <v>3</v>
      </c>
      <c r="H13" s="45">
        <v>4</v>
      </c>
      <c r="I13" s="37">
        <v>8</v>
      </c>
      <c r="J13" s="37">
        <v>10</v>
      </c>
      <c r="K13" s="37">
        <v>7</v>
      </c>
      <c r="L13" s="37">
        <v>4</v>
      </c>
      <c r="M13" s="37">
        <v>12</v>
      </c>
      <c r="N13" s="37">
        <v>13</v>
      </c>
      <c r="O13" s="37">
        <v>22</v>
      </c>
      <c r="P13" s="37">
        <v>21</v>
      </c>
      <c r="Q13" s="37">
        <v>8</v>
      </c>
      <c r="R13" s="37">
        <v>4</v>
      </c>
      <c r="S13" s="37">
        <v>50</v>
      </c>
      <c r="T13" s="37">
        <v>1</v>
      </c>
      <c r="U13" s="37">
        <v>42</v>
      </c>
      <c r="V13" s="37">
        <v>64</v>
      </c>
      <c r="W13" s="37">
        <v>81</v>
      </c>
      <c r="X13" s="49">
        <v>56</v>
      </c>
      <c r="Y13" s="37">
        <v>43</v>
      </c>
      <c r="Z13" s="37">
        <v>21</v>
      </c>
      <c r="AA13" s="37">
        <v>55</v>
      </c>
      <c r="AB13" s="37">
        <v>22</v>
      </c>
      <c r="AC13" s="37">
        <v>34</v>
      </c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8"/>
      <c r="AV13" s="17">
        <f t="shared" si="0"/>
        <v>585</v>
      </c>
      <c r="AW13" s="36">
        <v>11</v>
      </c>
    </row>
    <row r="14" spans="1:49" s="60" customFormat="1" ht="18.899999999999999" customHeight="1" thickBot="1" x14ac:dyDescent="0.5">
      <c r="A14" s="63"/>
      <c r="B14" s="57" t="s">
        <v>1</v>
      </c>
      <c r="C14" s="39">
        <f>SUM(C2:C13)</f>
        <v>1</v>
      </c>
      <c r="D14" s="39">
        <f>SUM(D2:D13)</f>
        <v>0</v>
      </c>
      <c r="E14" s="39">
        <v>0</v>
      </c>
      <c r="F14" s="39">
        <f>SUM(F2:F13)</f>
        <v>0</v>
      </c>
      <c r="G14" s="39">
        <v>7</v>
      </c>
      <c r="H14" s="39">
        <v>8</v>
      </c>
      <c r="I14" s="39">
        <f>SUM(I2:I13)</f>
        <v>10</v>
      </c>
      <c r="J14" s="39">
        <f t="shared" ref="J14:AU14" si="1">SUM(J2:J13)</f>
        <v>17</v>
      </c>
      <c r="K14" s="39">
        <f t="shared" si="1"/>
        <v>11</v>
      </c>
      <c r="L14" s="39">
        <f t="shared" si="1"/>
        <v>7</v>
      </c>
      <c r="M14" s="39">
        <f t="shared" ref="M14" si="2">SUM(M2:M13)</f>
        <v>20</v>
      </c>
      <c r="N14" s="39">
        <f t="shared" si="1"/>
        <v>24</v>
      </c>
      <c r="O14" s="39">
        <f t="shared" si="1"/>
        <v>33</v>
      </c>
      <c r="P14" s="39">
        <f t="shared" si="1"/>
        <v>26</v>
      </c>
      <c r="Q14" s="39">
        <f t="shared" si="1"/>
        <v>16</v>
      </c>
      <c r="R14" s="39">
        <f t="shared" si="1"/>
        <v>12</v>
      </c>
      <c r="S14" s="39">
        <f t="shared" si="1"/>
        <v>88</v>
      </c>
      <c r="T14" s="39">
        <f t="shared" si="1"/>
        <v>6</v>
      </c>
      <c r="U14" s="39">
        <v>126</v>
      </c>
      <c r="V14" s="39">
        <f t="shared" si="1"/>
        <v>142</v>
      </c>
      <c r="W14" s="39">
        <v>173</v>
      </c>
      <c r="X14" s="39">
        <f t="shared" si="1"/>
        <v>171</v>
      </c>
      <c r="Y14" s="39">
        <f t="shared" si="1"/>
        <v>130</v>
      </c>
      <c r="Z14" s="39">
        <f t="shared" si="1"/>
        <v>82</v>
      </c>
      <c r="AA14" s="39">
        <f t="shared" si="1"/>
        <v>162</v>
      </c>
      <c r="AB14" s="39">
        <v>106</v>
      </c>
      <c r="AC14" s="39">
        <f t="shared" si="1"/>
        <v>208</v>
      </c>
      <c r="AD14" s="39">
        <f t="shared" si="1"/>
        <v>0</v>
      </c>
      <c r="AE14" s="39">
        <f t="shared" si="1"/>
        <v>0</v>
      </c>
      <c r="AF14" s="39">
        <f t="shared" si="1"/>
        <v>0</v>
      </c>
      <c r="AG14" s="39">
        <f t="shared" si="1"/>
        <v>0</v>
      </c>
      <c r="AH14" s="39">
        <f t="shared" si="1"/>
        <v>0</v>
      </c>
      <c r="AI14" s="39">
        <f t="shared" si="1"/>
        <v>0</v>
      </c>
      <c r="AJ14" s="39">
        <f t="shared" si="1"/>
        <v>0</v>
      </c>
      <c r="AK14" s="39">
        <f t="shared" si="1"/>
        <v>0</v>
      </c>
      <c r="AL14" s="39">
        <f t="shared" si="1"/>
        <v>0</v>
      </c>
      <c r="AM14" s="39">
        <f t="shared" si="1"/>
        <v>0</v>
      </c>
      <c r="AN14" s="39">
        <f t="shared" si="1"/>
        <v>0</v>
      </c>
      <c r="AO14" s="39">
        <f t="shared" si="1"/>
        <v>0</v>
      </c>
      <c r="AP14" s="39">
        <f t="shared" si="1"/>
        <v>0</v>
      </c>
      <c r="AQ14" s="39">
        <f t="shared" si="1"/>
        <v>0</v>
      </c>
      <c r="AR14" s="39">
        <f t="shared" si="1"/>
        <v>0</v>
      </c>
      <c r="AS14" s="39">
        <f t="shared" si="1"/>
        <v>0</v>
      </c>
      <c r="AT14" s="39">
        <f t="shared" si="1"/>
        <v>0</v>
      </c>
      <c r="AU14" s="39">
        <f t="shared" si="1"/>
        <v>0</v>
      </c>
      <c r="AV14" s="58">
        <f t="shared" si="0"/>
        <v>1586</v>
      </c>
      <c r="AW14" s="59" t="s">
        <v>48</v>
      </c>
    </row>
    <row r="15" spans="1:49" ht="18.600000000000001" thickBot="1" x14ac:dyDescent="0.5">
      <c r="A15" s="64" t="s">
        <v>49</v>
      </c>
      <c r="B15" s="27" t="s">
        <v>2</v>
      </c>
      <c r="C15" s="2" t="s">
        <v>9</v>
      </c>
      <c r="D15" s="2" t="s">
        <v>36</v>
      </c>
      <c r="E15" s="2" t="s">
        <v>39</v>
      </c>
      <c r="F15" s="2" t="s">
        <v>43</v>
      </c>
      <c r="G15" s="40" t="s">
        <v>51</v>
      </c>
      <c r="H15" s="44" t="s">
        <v>55</v>
      </c>
      <c r="I15" s="2" t="s">
        <v>58</v>
      </c>
      <c r="J15" s="2" t="s">
        <v>61</v>
      </c>
      <c r="K15" s="2" t="s">
        <v>64</v>
      </c>
      <c r="L15" s="2" t="s">
        <v>36</v>
      </c>
      <c r="M15" s="2" t="s">
        <v>9</v>
      </c>
      <c r="N15" s="2" t="s">
        <v>69</v>
      </c>
      <c r="O15" s="2" t="s">
        <v>39</v>
      </c>
      <c r="P15" s="2" t="s">
        <v>69</v>
      </c>
      <c r="Q15" s="2" t="s">
        <v>81</v>
      </c>
      <c r="R15" s="2" t="s">
        <v>85</v>
      </c>
      <c r="S15" s="2" t="s">
        <v>90</v>
      </c>
      <c r="T15" s="2" t="s">
        <v>94</v>
      </c>
      <c r="U15" s="2" t="s">
        <v>97</v>
      </c>
      <c r="V15" s="2" t="s">
        <v>102</v>
      </c>
      <c r="W15" s="2" t="s">
        <v>106</v>
      </c>
      <c r="X15" s="50" t="s">
        <v>108</v>
      </c>
      <c r="Y15" s="2" t="s">
        <v>109</v>
      </c>
      <c r="Z15" s="2" t="s">
        <v>112</v>
      </c>
      <c r="AA15" s="2" t="s">
        <v>118</v>
      </c>
      <c r="AB15" s="2" t="s">
        <v>120</v>
      </c>
      <c r="AC15" s="2" t="s">
        <v>124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18"/>
      <c r="AW15" s="19"/>
    </row>
    <row r="16" spans="1:49" s="5" customFormat="1" ht="20.399999999999999" thickBot="1" x14ac:dyDescent="0.55000000000000004">
      <c r="A16" s="65"/>
      <c r="B16" s="28" t="s">
        <v>3</v>
      </c>
      <c r="C16" s="4">
        <v>0.85416666666666663</v>
      </c>
      <c r="D16" s="4">
        <v>0.83333333333333337</v>
      </c>
      <c r="E16" s="4">
        <v>0.83472222222222225</v>
      </c>
      <c r="F16" s="4">
        <v>0.8125</v>
      </c>
      <c r="G16" s="4">
        <v>0.85069444444444398</v>
      </c>
      <c r="H16" s="4">
        <v>0.85624999999999996</v>
      </c>
      <c r="I16" s="4">
        <v>0.83680555555555547</v>
      </c>
      <c r="J16" s="4">
        <v>0.85416666666666663</v>
      </c>
      <c r="K16" s="4">
        <v>0.89583333333333337</v>
      </c>
      <c r="L16" s="4">
        <v>0.84027777777777779</v>
      </c>
      <c r="M16" s="4">
        <v>0.83333333333333337</v>
      </c>
      <c r="N16" s="4">
        <v>0.84375</v>
      </c>
      <c r="O16" s="4">
        <v>0.85069444444444453</v>
      </c>
      <c r="P16" s="4">
        <v>0.83680555555555547</v>
      </c>
      <c r="Q16" s="4">
        <v>0.84583333333333333</v>
      </c>
      <c r="R16" s="4">
        <v>0.83333333333333337</v>
      </c>
      <c r="S16" s="4">
        <v>0.83819444444444446</v>
      </c>
      <c r="T16" s="4">
        <v>0.83333333333333337</v>
      </c>
      <c r="U16" s="4">
        <v>0.84722222222222221</v>
      </c>
      <c r="V16" s="4">
        <v>0.85069444444444453</v>
      </c>
      <c r="W16" s="4">
        <v>0.84375</v>
      </c>
      <c r="X16" s="51">
        <v>0.84722222222222221</v>
      </c>
      <c r="Y16" s="4">
        <v>0.83819444444444446</v>
      </c>
      <c r="Z16" s="4">
        <v>0.83680555555555547</v>
      </c>
      <c r="AA16" s="4">
        <v>0.85416666666666663</v>
      </c>
      <c r="AB16" s="4">
        <v>0.84375</v>
      </c>
      <c r="AC16" s="4">
        <v>0.85069444444444453</v>
      </c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20"/>
      <c r="AW16" s="21"/>
    </row>
    <row r="17" spans="1:49" ht="18.600000000000001" thickBot="1" x14ac:dyDescent="0.5">
      <c r="A17" s="65"/>
      <c r="B17" s="10" t="s">
        <v>4</v>
      </c>
      <c r="C17" s="3" t="s">
        <v>10</v>
      </c>
      <c r="D17" s="3" t="s">
        <v>37</v>
      </c>
      <c r="E17" s="3" t="s">
        <v>40</v>
      </c>
      <c r="F17" s="3" t="s">
        <v>40</v>
      </c>
      <c r="G17" s="41" t="s">
        <v>52</v>
      </c>
      <c r="H17" s="41" t="s">
        <v>52</v>
      </c>
      <c r="I17" s="3" t="s">
        <v>59</v>
      </c>
      <c r="J17" s="3" t="s">
        <v>75</v>
      </c>
      <c r="K17" s="3" t="s">
        <v>65</v>
      </c>
      <c r="L17" s="3" t="s">
        <v>74</v>
      </c>
      <c r="M17" s="3" t="s">
        <v>59</v>
      </c>
      <c r="N17" s="3" t="s">
        <v>70</v>
      </c>
      <c r="O17" s="3" t="s">
        <v>37</v>
      </c>
      <c r="P17" s="3" t="s">
        <v>37</v>
      </c>
      <c r="Q17" s="3" t="s">
        <v>82</v>
      </c>
      <c r="R17" s="3" t="s">
        <v>86</v>
      </c>
      <c r="S17" s="3" t="s">
        <v>91</v>
      </c>
      <c r="T17" s="3" t="s">
        <v>74</v>
      </c>
      <c r="U17" s="3" t="s">
        <v>98</v>
      </c>
      <c r="V17" s="3" t="s">
        <v>103</v>
      </c>
      <c r="W17" s="3" t="s">
        <v>52</v>
      </c>
      <c r="X17" s="52" t="s">
        <v>52</v>
      </c>
      <c r="Y17" s="3" t="s">
        <v>110</v>
      </c>
      <c r="Z17" s="3" t="s">
        <v>113</v>
      </c>
      <c r="AA17" s="3" t="s">
        <v>86</v>
      </c>
      <c r="AB17" s="3" t="s">
        <v>121</v>
      </c>
      <c r="AC17" s="3" t="s">
        <v>37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20"/>
      <c r="AW17" s="22"/>
    </row>
    <row r="18" spans="1:49" s="9" customFormat="1" ht="21" customHeight="1" thickBot="1" x14ac:dyDescent="0.5">
      <c r="A18" s="65"/>
      <c r="B18" s="10" t="s">
        <v>5</v>
      </c>
      <c r="C18" s="8" t="s">
        <v>11</v>
      </c>
      <c r="D18" s="8" t="s">
        <v>38</v>
      </c>
      <c r="E18" s="8" t="s">
        <v>41</v>
      </c>
      <c r="F18" s="8" t="s">
        <v>41</v>
      </c>
      <c r="G18" s="42" t="s">
        <v>53</v>
      </c>
      <c r="H18" s="42" t="s">
        <v>56</v>
      </c>
      <c r="I18" s="8" t="s">
        <v>60</v>
      </c>
      <c r="J18" s="8" t="s">
        <v>60</v>
      </c>
      <c r="K18" s="8" t="s">
        <v>66</v>
      </c>
      <c r="L18" s="8" t="s">
        <v>76</v>
      </c>
      <c r="M18" s="8" t="s">
        <v>41</v>
      </c>
      <c r="N18" s="8" t="s">
        <v>71</v>
      </c>
      <c r="O18" s="8" t="s">
        <v>77</v>
      </c>
      <c r="P18" s="8" t="s">
        <v>41</v>
      </c>
      <c r="Q18" s="8" t="s">
        <v>83</v>
      </c>
      <c r="R18" s="8" t="s">
        <v>87</v>
      </c>
      <c r="S18" s="8" t="s">
        <v>92</v>
      </c>
      <c r="T18" s="8" t="s">
        <v>60</v>
      </c>
      <c r="U18" s="8" t="s">
        <v>99</v>
      </c>
      <c r="V18" s="8" t="s">
        <v>71</v>
      </c>
      <c r="W18" s="8" t="s">
        <v>56</v>
      </c>
      <c r="X18" s="53" t="s">
        <v>71</v>
      </c>
      <c r="Y18" s="8" t="s">
        <v>111</v>
      </c>
      <c r="Z18" s="8" t="s">
        <v>114</v>
      </c>
      <c r="AA18" s="8" t="s">
        <v>71</v>
      </c>
      <c r="AB18" s="8" t="s">
        <v>122</v>
      </c>
      <c r="AC18" s="8" t="s">
        <v>77</v>
      </c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20"/>
      <c r="AW18" s="23"/>
    </row>
    <row r="19" spans="1:49" s="9" customFormat="1" ht="18.600000000000001" thickBot="1" x14ac:dyDescent="0.5">
      <c r="A19" s="65"/>
      <c r="B19" s="10" t="s">
        <v>6</v>
      </c>
      <c r="C19" s="10">
        <v>8</v>
      </c>
      <c r="D19" s="10">
        <v>9</v>
      </c>
      <c r="E19" s="10">
        <v>10</v>
      </c>
      <c r="F19" s="10">
        <v>11</v>
      </c>
      <c r="G19" s="43">
        <v>12</v>
      </c>
      <c r="H19" s="43">
        <v>13</v>
      </c>
      <c r="I19" s="10">
        <v>14</v>
      </c>
      <c r="J19" s="10">
        <v>15</v>
      </c>
      <c r="K19" s="10">
        <v>16</v>
      </c>
      <c r="L19" s="10">
        <v>17</v>
      </c>
      <c r="M19" s="10">
        <v>18</v>
      </c>
      <c r="N19" s="10">
        <v>19</v>
      </c>
      <c r="O19" s="10">
        <v>20</v>
      </c>
      <c r="P19" s="10">
        <v>21</v>
      </c>
      <c r="Q19" s="10">
        <v>22</v>
      </c>
      <c r="R19" s="10">
        <v>23</v>
      </c>
      <c r="S19" s="10">
        <v>24</v>
      </c>
      <c r="T19" s="10">
        <v>25</v>
      </c>
      <c r="U19" s="10">
        <v>26</v>
      </c>
      <c r="V19" s="10">
        <v>27</v>
      </c>
      <c r="W19" s="10">
        <v>28</v>
      </c>
      <c r="X19" s="53">
        <v>29</v>
      </c>
      <c r="Y19" s="10">
        <v>0.4</v>
      </c>
      <c r="Z19" s="10">
        <v>1.4</v>
      </c>
      <c r="AA19" s="10">
        <v>2.4</v>
      </c>
      <c r="AB19" s="10">
        <v>3.4</v>
      </c>
      <c r="AC19" s="10">
        <v>4.4000000000000004</v>
      </c>
      <c r="AD19" s="10">
        <v>5.4</v>
      </c>
      <c r="AE19" s="10">
        <v>6.4</v>
      </c>
      <c r="AF19" s="10">
        <v>7.4</v>
      </c>
      <c r="AG19" s="10">
        <v>8.4</v>
      </c>
      <c r="AH19" s="10">
        <v>9.4</v>
      </c>
      <c r="AI19" s="10">
        <v>10.4</v>
      </c>
      <c r="AJ19" s="10">
        <v>11.4</v>
      </c>
      <c r="AK19" s="10">
        <v>12.4</v>
      </c>
      <c r="AL19" s="10">
        <v>13.4</v>
      </c>
      <c r="AM19" s="10">
        <v>14.4</v>
      </c>
      <c r="AN19" s="10">
        <v>15.4</v>
      </c>
      <c r="AO19" s="10">
        <v>16.399999999999999</v>
      </c>
      <c r="AP19" s="10">
        <v>17.399999999999999</v>
      </c>
      <c r="AQ19" s="10">
        <v>18.399999999999999</v>
      </c>
      <c r="AR19" s="10">
        <v>19.399999999999999</v>
      </c>
      <c r="AS19" s="10">
        <v>20.399999999999999</v>
      </c>
      <c r="AT19" s="10">
        <v>21.4</v>
      </c>
      <c r="AU19" s="10">
        <v>22.4</v>
      </c>
      <c r="AV19" s="20"/>
      <c r="AW19" s="23"/>
    </row>
    <row r="20" spans="1:49" s="12" customFormat="1" ht="26.4" customHeight="1" thickBot="1" x14ac:dyDescent="0.5">
      <c r="A20" s="66"/>
      <c r="B20" s="11" t="s">
        <v>7</v>
      </c>
      <c r="C20" s="11">
        <v>43930</v>
      </c>
      <c r="D20" s="11">
        <v>43931</v>
      </c>
      <c r="E20" s="11">
        <v>43932</v>
      </c>
      <c r="F20" s="11">
        <v>43933</v>
      </c>
      <c r="G20" s="11">
        <v>43934</v>
      </c>
      <c r="H20" s="11">
        <v>43935</v>
      </c>
      <c r="I20" s="11">
        <v>43936</v>
      </c>
      <c r="J20" s="11">
        <v>43937</v>
      </c>
      <c r="K20" s="11">
        <v>43938</v>
      </c>
      <c r="L20" s="11">
        <v>43939</v>
      </c>
      <c r="M20" s="11">
        <v>43940</v>
      </c>
      <c r="N20" s="11">
        <v>43941</v>
      </c>
      <c r="O20" s="11">
        <v>43942</v>
      </c>
      <c r="P20" s="11">
        <v>43943</v>
      </c>
      <c r="Q20" s="46">
        <v>43944</v>
      </c>
      <c r="R20" s="11">
        <v>43945</v>
      </c>
      <c r="S20" s="11">
        <v>43946</v>
      </c>
      <c r="T20" s="11">
        <v>43947</v>
      </c>
      <c r="U20" s="11">
        <v>43948</v>
      </c>
      <c r="V20" s="11">
        <v>43949</v>
      </c>
      <c r="W20" s="46">
        <v>43950</v>
      </c>
      <c r="X20" s="54">
        <v>43951</v>
      </c>
      <c r="Y20" s="11" t="s">
        <v>12</v>
      </c>
      <c r="Z20" s="11" t="s">
        <v>13</v>
      </c>
      <c r="AA20" s="11" t="s">
        <v>14</v>
      </c>
      <c r="AB20" s="11" t="s">
        <v>15</v>
      </c>
      <c r="AC20" s="11" t="s">
        <v>16</v>
      </c>
      <c r="AD20" s="11" t="s">
        <v>17</v>
      </c>
      <c r="AE20" s="11" t="s">
        <v>18</v>
      </c>
      <c r="AF20" s="11" t="s">
        <v>19</v>
      </c>
      <c r="AG20" s="11" t="s">
        <v>20</v>
      </c>
      <c r="AH20" s="11" t="s">
        <v>21</v>
      </c>
      <c r="AI20" s="11" t="s">
        <v>22</v>
      </c>
      <c r="AJ20" s="11" t="s">
        <v>23</v>
      </c>
      <c r="AK20" s="11" t="s">
        <v>24</v>
      </c>
      <c r="AL20" s="11" t="s">
        <v>25</v>
      </c>
      <c r="AM20" s="11" t="s">
        <v>26</v>
      </c>
      <c r="AN20" s="11" t="s">
        <v>27</v>
      </c>
      <c r="AO20" s="11" t="s">
        <v>28</v>
      </c>
      <c r="AP20" s="11" t="s">
        <v>29</v>
      </c>
      <c r="AQ20" s="11" t="s">
        <v>30</v>
      </c>
      <c r="AR20" s="11" t="s">
        <v>31</v>
      </c>
      <c r="AS20" s="11" t="s">
        <v>32</v>
      </c>
      <c r="AT20" s="11" t="s">
        <v>33</v>
      </c>
      <c r="AU20" s="11" t="s">
        <v>34</v>
      </c>
      <c r="AV20" s="20"/>
      <c r="AW20" s="24"/>
    </row>
    <row r="21" spans="1:49" s="6" customFormat="1" ht="27.15" customHeight="1" thickBot="1" x14ac:dyDescent="0.5">
      <c r="A21" s="7" t="s">
        <v>50</v>
      </c>
      <c r="B21" s="29" t="s">
        <v>8</v>
      </c>
      <c r="C21" s="7" t="s">
        <v>35</v>
      </c>
      <c r="D21" s="7" t="s">
        <v>89</v>
      </c>
      <c r="E21" s="7" t="s">
        <v>42</v>
      </c>
      <c r="F21" s="7" t="s">
        <v>44</v>
      </c>
      <c r="G21" s="7" t="s">
        <v>54</v>
      </c>
      <c r="H21" s="7" t="s">
        <v>57</v>
      </c>
      <c r="I21" s="7" t="s">
        <v>62</v>
      </c>
      <c r="J21" s="7" t="s">
        <v>63</v>
      </c>
      <c r="K21" s="7" t="s">
        <v>89</v>
      </c>
      <c r="L21" s="7" t="s">
        <v>73</v>
      </c>
      <c r="M21" s="7" t="s">
        <v>79</v>
      </c>
      <c r="N21" s="7" t="s">
        <v>72</v>
      </c>
      <c r="O21" s="7" t="s">
        <v>78</v>
      </c>
      <c r="P21" s="7" t="s">
        <v>62</v>
      </c>
      <c r="Q21" s="7" t="s">
        <v>84</v>
      </c>
      <c r="R21" s="7" t="s">
        <v>88</v>
      </c>
      <c r="S21" s="7" t="s">
        <v>93</v>
      </c>
      <c r="T21" s="7" t="s">
        <v>95</v>
      </c>
      <c r="U21" s="7" t="s">
        <v>100</v>
      </c>
      <c r="V21" s="7" t="s">
        <v>104</v>
      </c>
      <c r="W21" s="7" t="s">
        <v>107</v>
      </c>
      <c r="X21" s="55" t="s">
        <v>116</v>
      </c>
      <c r="Y21" s="7" t="s">
        <v>117</v>
      </c>
      <c r="Z21" s="7" t="s">
        <v>115</v>
      </c>
      <c r="AA21" s="7" t="s">
        <v>44</v>
      </c>
      <c r="AB21" s="7" t="s">
        <v>123</v>
      </c>
      <c r="AC21" s="7" t="s">
        <v>78</v>
      </c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25"/>
      <c r="AW21" s="26"/>
    </row>
    <row r="22" spans="1:49" ht="18.600000000000001" thickBot="1" x14ac:dyDescent="0.5">
      <c r="B22" t="s">
        <v>45</v>
      </c>
      <c r="C22">
        <f>C2+C3+C4+C5+C6+C7+C8+C9+C10+C11+C12+C13</f>
        <v>1</v>
      </c>
      <c r="D22">
        <f t="shared" ref="D22:AU22" si="3">D2+D3+D4+D5+D6+D7+D8+D9+D10+D11+D12+D13</f>
        <v>0</v>
      </c>
      <c r="E22">
        <f t="shared" si="3"/>
        <v>0</v>
      </c>
      <c r="F22">
        <f t="shared" si="3"/>
        <v>0</v>
      </c>
      <c r="G22">
        <f t="shared" si="3"/>
        <v>7</v>
      </c>
      <c r="H22">
        <f t="shared" si="3"/>
        <v>8</v>
      </c>
      <c r="I22">
        <f t="shared" si="3"/>
        <v>10</v>
      </c>
      <c r="J22">
        <f t="shared" si="3"/>
        <v>17</v>
      </c>
      <c r="K22">
        <f t="shared" si="3"/>
        <v>11</v>
      </c>
      <c r="L22">
        <f t="shared" si="3"/>
        <v>7</v>
      </c>
      <c r="M22">
        <f t="shared" si="3"/>
        <v>20</v>
      </c>
      <c r="N22">
        <v>24</v>
      </c>
      <c r="O22">
        <f t="shared" si="3"/>
        <v>33</v>
      </c>
      <c r="P22">
        <v>26</v>
      </c>
      <c r="Q22">
        <v>16</v>
      </c>
      <c r="R22">
        <f t="shared" si="3"/>
        <v>12</v>
      </c>
      <c r="S22">
        <f t="shared" si="3"/>
        <v>88</v>
      </c>
      <c r="T22">
        <f t="shared" si="3"/>
        <v>6</v>
      </c>
      <c r="U22">
        <v>126</v>
      </c>
      <c r="V22">
        <v>142</v>
      </c>
      <c r="W22">
        <v>173</v>
      </c>
      <c r="X22" s="56">
        <f t="shared" si="3"/>
        <v>171</v>
      </c>
      <c r="Y22">
        <v>130</v>
      </c>
      <c r="Z22">
        <f t="shared" si="3"/>
        <v>82</v>
      </c>
      <c r="AA22">
        <v>162</v>
      </c>
      <c r="AB22" s="7">
        <v>106</v>
      </c>
      <c r="AC22">
        <v>208</v>
      </c>
      <c r="AD22">
        <f t="shared" si="3"/>
        <v>0</v>
      </c>
      <c r="AE22">
        <f t="shared" si="3"/>
        <v>0</v>
      </c>
      <c r="AF22">
        <f t="shared" si="3"/>
        <v>0</v>
      </c>
      <c r="AG22">
        <f t="shared" si="3"/>
        <v>0</v>
      </c>
      <c r="AH22">
        <f t="shared" si="3"/>
        <v>0</v>
      </c>
      <c r="AI22">
        <f t="shared" si="3"/>
        <v>0</v>
      </c>
      <c r="AJ22">
        <f t="shared" si="3"/>
        <v>0</v>
      </c>
      <c r="AK22">
        <f t="shared" si="3"/>
        <v>0</v>
      </c>
      <c r="AL22">
        <f t="shared" si="3"/>
        <v>0</v>
      </c>
      <c r="AM22">
        <f t="shared" si="3"/>
        <v>0</v>
      </c>
      <c r="AN22">
        <f t="shared" si="3"/>
        <v>0</v>
      </c>
      <c r="AO22">
        <f t="shared" si="3"/>
        <v>0</v>
      </c>
      <c r="AP22">
        <f t="shared" si="3"/>
        <v>0</v>
      </c>
      <c r="AQ22">
        <f t="shared" si="3"/>
        <v>0</v>
      </c>
      <c r="AR22">
        <f t="shared" si="3"/>
        <v>0</v>
      </c>
      <c r="AS22">
        <f t="shared" si="3"/>
        <v>0</v>
      </c>
      <c r="AT22">
        <f t="shared" si="3"/>
        <v>0</v>
      </c>
      <c r="AU22">
        <f t="shared" si="3"/>
        <v>0</v>
      </c>
      <c r="AV22">
        <f t="shared" si="0"/>
        <v>1586</v>
      </c>
    </row>
    <row r="24" spans="1:49" x14ac:dyDescent="0.45">
      <c r="B24" t="s">
        <v>105</v>
      </c>
      <c r="C24">
        <v>1</v>
      </c>
      <c r="D24">
        <v>0</v>
      </c>
      <c r="E24">
        <v>0</v>
      </c>
      <c r="F24">
        <v>0</v>
      </c>
      <c r="G24">
        <v>7</v>
      </c>
      <c r="H24">
        <v>8</v>
      </c>
      <c r="I24">
        <v>10</v>
      </c>
      <c r="J24">
        <v>17</v>
      </c>
      <c r="K24">
        <v>11</v>
      </c>
      <c r="L24">
        <v>7</v>
      </c>
      <c r="M24">
        <v>20</v>
      </c>
      <c r="N24">
        <v>24</v>
      </c>
      <c r="O24">
        <v>33</v>
      </c>
      <c r="P24">
        <v>26</v>
      </c>
      <c r="Q24">
        <v>16</v>
      </c>
      <c r="R24">
        <v>12</v>
      </c>
      <c r="S24">
        <v>88</v>
      </c>
      <c r="T24">
        <v>6</v>
      </c>
      <c r="U24">
        <v>126</v>
      </c>
      <c r="V24">
        <v>142</v>
      </c>
      <c r="W24">
        <v>173</v>
      </c>
      <c r="X24" s="56">
        <v>171</v>
      </c>
      <c r="Y24" s="56">
        <v>130</v>
      </c>
      <c r="Z24" s="56">
        <v>82</v>
      </c>
      <c r="AA24" s="56">
        <v>162</v>
      </c>
      <c r="AB24" s="56">
        <v>106</v>
      </c>
    </row>
  </sheetData>
  <mergeCells count="2">
    <mergeCell ref="A1:A14"/>
    <mergeCell ref="A15:A20"/>
  </mergeCells>
  <phoneticPr fontId="2"/>
  <pageMargins left="0.7" right="0.7" top="0.75" bottom="0.75" header="0.3" footer="0.3"/>
  <pageSetup paperSize="9" orientation="portrait" horizontalDpi="4294967293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2:Y3"/>
  <sheetViews>
    <sheetView zoomScaleNormal="100" workbookViewId="0">
      <selection activeCell="X16" sqref="X16"/>
    </sheetView>
  </sheetViews>
  <sheetFormatPr defaultColWidth="8.59765625" defaultRowHeight="18" x14ac:dyDescent="0.45"/>
  <cols>
    <col min="1" max="25" width="5.69921875" customWidth="1"/>
  </cols>
  <sheetData>
    <row r="2" spans="1:25" x14ac:dyDescent="0.45">
      <c r="A2" s="47">
        <v>43952</v>
      </c>
      <c r="B2" s="47">
        <v>43953</v>
      </c>
      <c r="C2" s="47">
        <v>43954</v>
      </c>
      <c r="D2" s="47">
        <v>43955</v>
      </c>
      <c r="E2" s="47">
        <v>43956</v>
      </c>
      <c r="F2" s="47">
        <v>43957</v>
      </c>
      <c r="G2" s="47">
        <v>43958</v>
      </c>
      <c r="H2" s="47">
        <v>43959</v>
      </c>
      <c r="I2" s="47">
        <v>43960</v>
      </c>
      <c r="J2" s="47">
        <v>43961</v>
      </c>
      <c r="K2" s="47">
        <v>43962</v>
      </c>
      <c r="L2" s="47">
        <v>43963</v>
      </c>
      <c r="M2" s="47">
        <v>43964</v>
      </c>
      <c r="N2" s="47">
        <v>43965</v>
      </c>
      <c r="O2" s="47">
        <v>43966</v>
      </c>
      <c r="P2" s="47">
        <v>43967</v>
      </c>
      <c r="Q2" s="47">
        <v>43968</v>
      </c>
      <c r="R2" s="47">
        <v>43969</v>
      </c>
      <c r="S2" s="47">
        <v>43970</v>
      </c>
      <c r="T2" s="47">
        <v>43971</v>
      </c>
      <c r="U2" s="47">
        <v>43972</v>
      </c>
      <c r="V2" s="47">
        <v>43973</v>
      </c>
      <c r="W2" s="47">
        <v>43974</v>
      </c>
      <c r="X2" s="47">
        <v>43975</v>
      </c>
      <c r="Y2" s="47">
        <v>43976</v>
      </c>
    </row>
    <row r="3" spans="1:25" x14ac:dyDescent="0.45">
      <c r="A3">
        <v>1</v>
      </c>
      <c r="B3">
        <v>0</v>
      </c>
      <c r="C3">
        <v>0</v>
      </c>
      <c r="D3">
        <v>0</v>
      </c>
      <c r="E3">
        <v>7</v>
      </c>
      <c r="F3">
        <v>8</v>
      </c>
      <c r="G3">
        <v>10</v>
      </c>
      <c r="H3">
        <v>17</v>
      </c>
      <c r="I3">
        <v>11</v>
      </c>
      <c r="J3">
        <v>7</v>
      </c>
      <c r="K3">
        <v>20</v>
      </c>
      <c r="L3">
        <v>24</v>
      </c>
      <c r="M3">
        <v>33</v>
      </c>
      <c r="N3">
        <v>26</v>
      </c>
      <c r="O3">
        <v>16</v>
      </c>
      <c r="P3">
        <v>12</v>
      </c>
      <c r="Q3">
        <v>88</v>
      </c>
      <c r="R3">
        <v>6</v>
      </c>
      <c r="S3">
        <v>126</v>
      </c>
      <c r="T3">
        <v>142</v>
      </c>
      <c r="U3">
        <v>173</v>
      </c>
      <c r="V3" s="56">
        <v>171</v>
      </c>
      <c r="W3" s="56">
        <v>130</v>
      </c>
      <c r="X3" s="56">
        <v>82</v>
      </c>
      <c r="Y3" s="56">
        <v>162</v>
      </c>
    </row>
  </sheetData>
  <phoneticPr fontId="2"/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1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Sheet2!A4:P4</xm:f>
              <xm:sqref>A6</xm:sqref>
            </x14:sparkline>
            <x14:sparkline>
              <xm:f>Sheet2!B4:Q4</xm:f>
              <xm:sqref>B6</xm:sqref>
            </x14:sparkline>
            <x14:sparkline>
              <xm:f>Sheet2!C4:R4</xm:f>
              <xm:sqref>C6</xm:sqref>
            </x14:sparkline>
            <x14:sparkline>
              <xm:f>Sheet2!D4:S4</xm:f>
              <xm:sqref>D6</xm:sqref>
            </x14:sparkline>
            <x14:sparkline>
              <xm:f>Sheet2!E4:T4</xm:f>
              <xm:sqref>E6</xm:sqref>
            </x14:sparkline>
            <x14:sparkline>
              <xm:f>Sheet2!F4:T4</xm:f>
              <xm:sqref>F6</xm:sqref>
            </x14:sparkline>
            <x14:sparkline>
              <xm:f>Sheet2!G4:T4</xm:f>
              <xm:sqref>G6</xm:sqref>
            </x14:sparkline>
            <x14:sparkline>
              <xm:f>Sheet2!H4:T4</xm:f>
              <xm:sqref>H6</xm:sqref>
            </x14:sparkline>
            <x14:sparkline>
              <xm:f>Sheet2!I4:U4</xm:f>
              <xm:sqref>I6</xm:sqref>
            </x14:sparkline>
            <x14:sparkline>
              <xm:f>Sheet2!J4:V4</xm:f>
              <xm:sqref>J6</xm:sqref>
            </x14:sparkline>
            <x14:sparkline>
              <xm:f>Sheet2!K4:W4</xm:f>
              <xm:sqref>K6</xm:sqref>
            </x14:sparkline>
            <x14:sparkline>
              <xm:f>Sheet2!L4:X4</xm:f>
              <xm:sqref>L6</xm:sqref>
            </x14:sparkline>
            <x14:sparkline>
              <xm:f>Sheet2!M4:Y4</xm:f>
              <xm:sqref>M6</xm:sqref>
            </x14:sparkline>
            <x14:sparkline>
              <xm:f>Sheet2!N4:Z4</xm:f>
              <xm:sqref>N6</xm:sqref>
            </x14:sparkline>
            <x14:sparkline>
              <xm:f>Sheet2!O4:AA4</xm:f>
              <xm:sqref>O6</xm:sqref>
            </x14:sparkline>
            <x14:sparkline>
              <xm:f>Sheet2!P4:AB4</xm:f>
              <xm:sqref>P6</xm:sqref>
            </x14:sparkline>
            <x14:sparkline>
              <xm:f>Sheet2!A5:P5</xm:f>
              <xm:sqref>A7</xm:sqref>
            </x14:sparkline>
            <x14:sparkline>
              <xm:f>Sheet2!B5:Q5</xm:f>
              <xm:sqref>B7</xm:sqref>
            </x14:sparkline>
            <x14:sparkline>
              <xm:f>Sheet2!C5:R5</xm:f>
              <xm:sqref>C7</xm:sqref>
            </x14:sparkline>
            <x14:sparkline>
              <xm:f>Sheet2!D5:S5</xm:f>
              <xm:sqref>D7</xm:sqref>
            </x14:sparkline>
            <x14:sparkline>
              <xm:f>Sheet2!E5:T5</xm:f>
              <xm:sqref>E7</xm:sqref>
            </x14:sparkline>
            <x14:sparkline>
              <xm:f>Sheet2!F5:T5</xm:f>
              <xm:sqref>F7</xm:sqref>
            </x14:sparkline>
            <x14:sparkline>
              <xm:f>Sheet2!G5:T5</xm:f>
              <xm:sqref>G7</xm:sqref>
            </x14:sparkline>
            <x14:sparkline>
              <xm:f>Sheet2!H5:T5</xm:f>
              <xm:sqref>H7</xm:sqref>
            </x14:sparkline>
            <x14:sparkline>
              <xm:f>Sheet2!I5:U5</xm:f>
              <xm:sqref>I7</xm:sqref>
            </x14:sparkline>
            <x14:sparkline>
              <xm:f>Sheet2!J5:V5</xm:f>
              <xm:sqref>J7</xm:sqref>
            </x14:sparkline>
            <x14:sparkline>
              <xm:f>Sheet2!K5:W5</xm:f>
              <xm:sqref>K7</xm:sqref>
            </x14:sparkline>
            <x14:sparkline>
              <xm:f>Sheet2!L5:X5</xm:f>
              <xm:sqref>L7</xm:sqref>
            </x14:sparkline>
            <x14:sparkline>
              <xm:f>Sheet2!M5:Y5</xm:f>
              <xm:sqref>M7</xm:sqref>
            </x14:sparkline>
            <x14:sparkline>
              <xm:f>Sheet2!N5:Z5</xm:f>
              <xm:sqref>N7</xm:sqref>
            </x14:sparkline>
            <x14:sparkline>
              <xm:f>Sheet2!O5:AA5</xm:f>
              <xm:sqref>O7</xm:sqref>
            </x14:sparkline>
            <x14:sparkline>
              <xm:f>Sheet2!P5:AB5</xm:f>
              <xm:sqref>P7</xm:sqref>
            </x14:sparkline>
            <x14:sparkline>
              <xm:sqref>A8</xm:sqref>
            </x14:sparkline>
            <x14:sparkline>
              <xm:sqref>B8</xm:sqref>
            </x14:sparkline>
            <x14:sparkline>
              <xm:sqref>C8</xm:sqref>
            </x14:sparkline>
            <x14:sparkline>
              <xm:sqref>D8</xm:sqref>
            </x14:sparkline>
            <x14:sparkline>
              <xm:sqref>E8</xm:sqref>
            </x14:sparkline>
            <x14:sparkline>
              <xm:sqref>F8</xm:sqref>
            </x14:sparkline>
            <x14:sparkline>
              <xm:sqref>G8</xm:sqref>
            </x14:sparkline>
            <x14:sparkline>
              <xm:sqref>H8</xm:sqref>
            </x14:sparkline>
            <x14:sparkline>
              <xm:sqref>I8</xm:sqref>
            </x14:sparkline>
            <x14:sparkline>
              <xm:sqref>J8</xm:sqref>
            </x14:sparkline>
            <x14:sparkline>
              <xm:sqref>K8</xm:sqref>
            </x14:sparkline>
            <x14:sparkline>
              <xm:sqref>L8</xm:sqref>
            </x14:sparkline>
            <x14:sparkline>
              <xm:sqref>M8</xm:sqref>
            </x14:sparkline>
            <x14:sparkline>
              <xm:sqref>N8</xm:sqref>
            </x14:sparkline>
            <x14:sparkline>
              <xm:sqref>O8</xm:sqref>
            </x14:sparkline>
            <x14:sparkline>
              <xm:sqref>P8</xm:sqref>
            </x14:sparkline>
            <x14:sparkline>
              <xm:f>Sheet2!A6:P6</xm:f>
              <xm:sqref>A9</xm:sqref>
            </x14:sparkline>
            <x14:sparkline>
              <xm:f>Sheet2!B6:Q6</xm:f>
              <xm:sqref>B9</xm:sqref>
            </x14:sparkline>
            <x14:sparkline>
              <xm:f>Sheet2!C6:R6</xm:f>
              <xm:sqref>C9</xm:sqref>
            </x14:sparkline>
            <x14:sparkline>
              <xm:f>Sheet2!D6:S6</xm:f>
              <xm:sqref>D9</xm:sqref>
            </x14:sparkline>
            <x14:sparkline>
              <xm:f>Sheet2!E6:T6</xm:f>
              <xm:sqref>E9</xm:sqref>
            </x14:sparkline>
            <x14:sparkline>
              <xm:f>Sheet2!F6:T6</xm:f>
              <xm:sqref>F9</xm:sqref>
            </x14:sparkline>
            <x14:sparkline>
              <xm:f>Sheet2!G6:T6</xm:f>
              <xm:sqref>G9</xm:sqref>
            </x14:sparkline>
            <x14:sparkline>
              <xm:f>Sheet2!H6:T6</xm:f>
              <xm:sqref>H9</xm:sqref>
            </x14:sparkline>
            <x14:sparkline>
              <xm:f>Sheet2!I6:U6</xm:f>
              <xm:sqref>I9</xm:sqref>
            </x14:sparkline>
            <x14:sparkline>
              <xm:f>Sheet2!J6:V6</xm:f>
              <xm:sqref>J9</xm:sqref>
            </x14:sparkline>
            <x14:sparkline>
              <xm:f>Sheet2!K6:W6</xm:f>
              <xm:sqref>K9</xm:sqref>
            </x14:sparkline>
            <x14:sparkline>
              <xm:f>Sheet2!L6:X6</xm:f>
              <xm:sqref>L9</xm:sqref>
            </x14:sparkline>
            <x14:sparkline>
              <xm:f>Sheet2!M6:Y6</xm:f>
              <xm:sqref>M9</xm:sqref>
            </x14:sparkline>
            <x14:sparkline>
              <xm:f>Sheet2!N6:Z6</xm:f>
              <xm:sqref>N9</xm:sqref>
            </x14:sparkline>
            <x14:sparkline>
              <xm:f>Sheet2!O6:AA6</xm:f>
              <xm:sqref>O9</xm:sqref>
            </x14:sparkline>
            <x14:sparkline>
              <xm:f>Sheet2!P6:AB6</xm:f>
              <xm:sqref>P9</xm:sqref>
            </x14:sparkline>
          </x14:sparklines>
        </x14:sparklineGroup>
      </x14:sparklineGroups>
    </ex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2020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市原</cp:lastModifiedBy>
  <dcterms:created xsi:type="dcterms:W3CDTF">2020-05-02T11:52:58Z</dcterms:created>
  <dcterms:modified xsi:type="dcterms:W3CDTF">2020-05-27T13:02:13Z</dcterms:modified>
</cp:coreProperties>
</file>